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00" tabRatio="681" activeTab="1"/>
  </bookViews>
  <sheets>
    <sheet name="Prix moyens légumes" sheetId="1" r:id="rId1"/>
    <sheet name="Quantités légumes" sheetId="2" r:id="rId2"/>
  </sheets>
  <definedNames>
    <definedName name="_xlnm.Print_Area" localSheetId="0">'Prix moyens légumes'!$A$1:$K$53</definedName>
    <definedName name="_xlnm.Print_Area" localSheetId="1">'Quantités légumes'!$A$1:$L$53</definedName>
  </definedNames>
  <calcPr fullCalcOnLoad="1"/>
</workbook>
</file>

<file path=xl/sharedStrings.xml><?xml version="1.0" encoding="utf-8"?>
<sst xmlns="http://schemas.openxmlformats.org/spreadsheetml/2006/main" count="295" uniqueCount="41">
  <si>
    <t>2017 (**)</t>
  </si>
  <si>
    <t>2019 (**)</t>
  </si>
  <si>
    <t>Les prix moyens mensuels en euro</t>
  </si>
  <si>
    <r>
      <t>Source : DRAAF Bretagne - SRISE - RNM</t>
    </r>
    <r>
      <rPr>
        <sz val="10"/>
        <color indexed="10"/>
        <rFont val="Arial"/>
        <family val="2"/>
      </rPr>
      <t xml:space="preserve"> </t>
    </r>
  </si>
  <si>
    <t>Choux fleurs (*)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</si>
  <si>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</si>
  <si>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</si>
  <si>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</si>
  <si>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</si>
  <si>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</si>
  <si>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</si>
  <si>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</si>
  <si>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</si>
  <si>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</si>
  <si>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</si>
  <si>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</si>
  <si>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</si>
  <si>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(*) gros calibre (le plus représentatif en Bretagne)</t>
  </si>
  <si>
    <t>Tomates (*)</t>
  </si>
  <si>
    <t>///</t>
  </si>
  <si>
    <t>(*) tomates grappes (présentation la plus représentative)</t>
  </si>
  <si>
    <t>Artichauts camus (*)</t>
  </si>
  <si>
    <t>Les quantités mensuelles Bretagne</t>
  </si>
  <si>
    <t>(*) quantité totale</t>
  </si>
  <si>
    <t>(**) estimation en tonne</t>
  </si>
  <si>
    <t>2015 (**)</t>
  </si>
  <si>
    <t>2020 (**)</t>
  </si>
  <si>
    <t>2016 (**)</t>
  </si>
  <si>
    <t>2018 (**)</t>
  </si>
  <si>
    <t>2021 (**)</t>
  </si>
  <si>
    <t xml:space="preserve">(**) prix brut production pondéré, la tête, cotation Cadrans de Bretagne </t>
  </si>
  <si>
    <t>2022 (**)</t>
  </si>
  <si>
    <t>2023 (**)</t>
  </si>
  <si>
    <t>A partir de 2022, comprend des volumes commercialisés hors cadrans</t>
  </si>
  <si>
    <t>Conjoncture légumes 2024</t>
  </si>
  <si>
    <t>2024 (**)</t>
  </si>
  <si>
    <t>Moy 19 à 23</t>
  </si>
  <si>
    <t>(*) prix à la tête, colis de 15 têtes [depuis 2023, calibre 15 T unifié)</t>
  </si>
  <si>
    <t xml:space="preserve">(**) prix brut production pondéré, à la tête, Camus 15T, cotation Cadrans de Bretagne </t>
  </si>
  <si>
    <r>
      <t xml:space="preserve">(**) cotation  de la tomate grappe extra </t>
    </r>
    <r>
      <rPr>
        <sz val="9"/>
        <rFont val="Calibri"/>
        <family val="2"/>
      </rPr>
      <t>€</t>
    </r>
    <r>
      <rPr>
        <sz val="9"/>
        <rFont val="Arial"/>
        <family val="2"/>
      </rPr>
      <t>/Kg - Bassin Bretagne expédition (moyenne mensuelle non pondérée),</t>
    </r>
  </si>
  <si>
    <t>(**) estimation de la production en milliers de têtes (sources : Cérafel/RNM)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</si>
</sst>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F_-;\-* #,##0.00\ _F_-;_-* \-??\ _F_-;_-@_-"/>
    <numFmt numFmtId="167" formatCode="&quot;Vrai&quot;;&quot;Vrai&quot;;&quot;Faux&quot;"/>
    <numFmt numFmtId="168" formatCode="&quot;Actif&quot;;&quot;Actif&quot;;&quot;Inactif&quot;"/>
    <numFmt numFmtId="169" formatCode="0.0"/>
    <numFmt numFmtId="170" formatCode="0.000"/>
    <numFmt numFmtId="171" formatCode="#,##0.0"/>
    <numFmt numFmtId="172" formatCode="[$-40C]dddd\ d\ mmmm\ yyyy"/>
    <numFmt numFmtId="173" formatCode="[$€-2]\ #,##0.00_);[Red]\([$€-2]\ #,##0.00\)"/>
  </numFmts>
  <fonts count="48">
    <font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7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6" fontId="6" fillId="0" borderId="0" xfId="46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17" fontId="7" fillId="0" borderId="11" xfId="0" applyNumberFormat="1" applyFont="1" applyBorder="1" applyAlignment="1">
      <alignment horizontal="left"/>
    </xf>
    <xf numFmtId="17" fontId="7" fillId="0" borderId="0" xfId="0" applyNumberFormat="1" applyFont="1" applyAlignment="1">
      <alignment horizontal="left"/>
    </xf>
    <xf numFmtId="17" fontId="7" fillId="0" borderId="12" xfId="0" applyNumberFormat="1" applyFont="1" applyBorder="1" applyAlignment="1">
      <alignment horizontal="left"/>
    </xf>
    <xf numFmtId="17" fontId="7" fillId="0" borderId="13" xfId="0" applyNumberFormat="1" applyFont="1" applyBorder="1" applyAlignment="1">
      <alignment horizontal="left"/>
    </xf>
    <xf numFmtId="4" fontId="7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3" fontId="7" fillId="0" borderId="30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33" borderId="17" xfId="0" applyNumberFormat="1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 horizontal="center"/>
    </xf>
    <xf numFmtId="3" fontId="7" fillId="33" borderId="19" xfId="0" applyNumberFormat="1" applyFont="1" applyFill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4" fontId="7" fillId="33" borderId="17" xfId="0" applyNumberFormat="1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 horizontal="center"/>
    </xf>
    <xf numFmtId="4" fontId="7" fillId="33" borderId="31" xfId="0" applyNumberFormat="1" applyFont="1" applyFill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3" fontId="7" fillId="0" borderId="25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zoomScalePageLayoutView="0" workbookViewId="0" topLeftCell="A7">
      <selection activeCell="Q26" sqref="Q26"/>
    </sheetView>
  </sheetViews>
  <sheetFormatPr defaultColWidth="11.421875" defaultRowHeight="12.75"/>
  <cols>
    <col min="1" max="1" width="17.421875" style="0" customWidth="1"/>
    <col min="2" max="2" width="1.421875" style="0" customWidth="1"/>
    <col min="3" max="3" width="8.421875" style="0" customWidth="1"/>
    <col min="4" max="4" width="8.00390625" style="0" customWidth="1"/>
    <col min="5" max="5" width="9.57421875" style="0" customWidth="1"/>
    <col min="6" max="6" width="9.421875" style="0" customWidth="1"/>
    <col min="7" max="8" width="8.140625" style="1" customWidth="1"/>
    <col min="9" max="10" width="8.00390625" style="2" bestFit="1" customWidth="1"/>
    <col min="11" max="11" width="8.00390625" style="0" bestFit="1" customWidth="1"/>
  </cols>
  <sheetData>
    <row r="1" spans="1:11" ht="20.25">
      <c r="A1" s="3" t="s">
        <v>34</v>
      </c>
      <c r="B1" s="4"/>
      <c r="C1" s="2"/>
      <c r="D1" s="4"/>
      <c r="E1" s="4"/>
      <c r="F1" s="4"/>
      <c r="G1" s="5"/>
      <c r="H1" s="5"/>
      <c r="I1" s="4"/>
      <c r="J1" s="4"/>
      <c r="K1" s="4"/>
    </row>
    <row r="2" spans="1:11" ht="20.25">
      <c r="A2" s="6" t="s">
        <v>2</v>
      </c>
      <c r="B2" s="4"/>
      <c r="C2" s="2"/>
      <c r="D2" s="4"/>
      <c r="E2" s="4"/>
      <c r="F2" s="4"/>
      <c r="G2" s="5"/>
      <c r="H2" s="5"/>
      <c r="I2" s="4"/>
      <c r="J2" s="4"/>
      <c r="K2" s="4"/>
    </row>
    <row r="3" spans="1:11" ht="12.75">
      <c r="A3" s="8"/>
      <c r="B3" s="2"/>
      <c r="C3" s="2"/>
      <c r="D3" s="2"/>
      <c r="E3" s="2"/>
      <c r="F3" s="2"/>
      <c r="K3" s="2"/>
    </row>
    <row r="4" spans="1:11" ht="15" customHeight="1">
      <c r="A4" s="8" t="s">
        <v>3</v>
      </c>
      <c r="B4" s="2"/>
      <c r="C4" s="2"/>
      <c r="D4" s="2"/>
      <c r="E4" s="2"/>
      <c r="F4" s="2"/>
      <c r="K4" s="2"/>
    </row>
    <row r="5" spans="1:11" ht="12.75">
      <c r="A5" s="9"/>
      <c r="B5" s="10"/>
      <c r="C5" s="2"/>
      <c r="D5" s="10"/>
      <c r="E5" s="10"/>
      <c r="F5" s="10"/>
      <c r="K5" s="11"/>
    </row>
    <row r="6" spans="1:11" s="15" customFormat="1" ht="12">
      <c r="A6" s="12"/>
      <c r="B6" s="12"/>
      <c r="C6" s="12"/>
      <c r="D6" s="12"/>
      <c r="E6" s="12"/>
      <c r="F6" s="12"/>
      <c r="G6" s="13"/>
      <c r="H6" s="13"/>
      <c r="I6" s="12"/>
      <c r="J6" s="12"/>
      <c r="K6" s="12"/>
    </row>
    <row r="7" spans="1:13" s="15" customFormat="1" ht="12">
      <c r="A7" s="16" t="s">
        <v>4</v>
      </c>
      <c r="B7" s="17"/>
      <c r="C7" s="97" t="s">
        <v>35</v>
      </c>
      <c r="D7" s="97" t="s">
        <v>32</v>
      </c>
      <c r="E7" s="54" t="s">
        <v>31</v>
      </c>
      <c r="F7" s="54" t="s">
        <v>29</v>
      </c>
      <c r="G7" s="54" t="s">
        <v>26</v>
      </c>
      <c r="H7" s="54" t="s">
        <v>1</v>
      </c>
      <c r="I7" s="54" t="s">
        <v>28</v>
      </c>
      <c r="J7" s="54" t="s">
        <v>0</v>
      </c>
      <c r="K7" s="63" t="s">
        <v>27</v>
      </c>
      <c r="L7" s="49" t="s">
        <v>36</v>
      </c>
      <c r="M7" s="19"/>
    </row>
    <row r="8" spans="1:13" s="15" customFormat="1" ht="12">
      <c r="A8" s="20" t="s">
        <v>5</v>
      </c>
      <c r="B8" s="21"/>
      <c r="C8" s="85">
        <v>1.42</v>
      </c>
      <c r="D8" s="57">
        <v>1.13</v>
      </c>
      <c r="E8" s="81">
        <v>0.54</v>
      </c>
      <c r="F8" s="81">
        <v>1.01</v>
      </c>
      <c r="G8" s="81">
        <v>0.94</v>
      </c>
      <c r="H8" s="81">
        <v>0.84</v>
      </c>
      <c r="I8" s="81">
        <v>0.47</v>
      </c>
      <c r="J8" s="81">
        <v>0.94</v>
      </c>
      <c r="K8" s="82">
        <v>0.67</v>
      </c>
      <c r="L8" s="93">
        <f>AVERAGE(D8:H8)</f>
        <v>0.892</v>
      </c>
      <c r="M8" s="25"/>
    </row>
    <row r="9" spans="1:13" s="15" customFormat="1" ht="12">
      <c r="A9" s="22" t="s">
        <v>6</v>
      </c>
      <c r="B9" s="21"/>
      <c r="C9" s="86">
        <v>0.48</v>
      </c>
      <c r="D9" s="57">
        <v>1.43</v>
      </c>
      <c r="E9" s="57">
        <v>0.48</v>
      </c>
      <c r="F9" s="57">
        <v>0.58</v>
      </c>
      <c r="G9" s="57">
        <v>0.44</v>
      </c>
      <c r="H9" s="74">
        <v>0.44</v>
      </c>
      <c r="I9" s="74">
        <v>0.71</v>
      </c>
      <c r="J9" s="74">
        <v>0.35</v>
      </c>
      <c r="K9" s="53">
        <v>0.64</v>
      </c>
      <c r="L9" s="94">
        <f aca="true" t="shared" si="0" ref="L9:L19">AVERAGE(D9:H9)</f>
        <v>0.6739999999999999</v>
      </c>
      <c r="M9" s="25"/>
    </row>
    <row r="10" spans="1:13" s="15" customFormat="1" ht="12">
      <c r="A10" s="22" t="s">
        <v>7</v>
      </c>
      <c r="B10" s="21"/>
      <c r="C10" s="86">
        <v>0.67</v>
      </c>
      <c r="D10" s="57">
        <v>0.91</v>
      </c>
      <c r="E10" s="57">
        <v>0.41</v>
      </c>
      <c r="F10" s="57">
        <v>1.35</v>
      </c>
      <c r="G10" s="57">
        <v>1.24</v>
      </c>
      <c r="H10" s="74">
        <v>0.34</v>
      </c>
      <c r="I10" s="74">
        <v>0.93</v>
      </c>
      <c r="J10" s="74">
        <v>0.28</v>
      </c>
      <c r="K10" s="53">
        <v>1.99</v>
      </c>
      <c r="L10" s="94">
        <f t="shared" si="0"/>
        <v>0.85</v>
      </c>
      <c r="M10" s="25"/>
    </row>
    <row r="11" spans="1:13" s="15" customFormat="1" ht="12">
      <c r="A11" s="22" t="s">
        <v>8</v>
      </c>
      <c r="B11" s="21"/>
      <c r="C11" s="86">
        <v>1.38</v>
      </c>
      <c r="D11" s="57">
        <v>0.87</v>
      </c>
      <c r="E11" s="57">
        <v>0.47</v>
      </c>
      <c r="F11" s="57">
        <v>1.23</v>
      </c>
      <c r="G11" s="57">
        <v>1.43</v>
      </c>
      <c r="H11" s="74">
        <v>0.59</v>
      </c>
      <c r="I11" s="74">
        <v>0.48</v>
      </c>
      <c r="J11" s="74">
        <v>1.53</v>
      </c>
      <c r="K11" s="53">
        <v>1.48</v>
      </c>
      <c r="L11" s="94">
        <f t="shared" si="0"/>
        <v>0.9179999999999999</v>
      </c>
      <c r="M11" s="25"/>
    </row>
    <row r="12" spans="1:13" s="15" customFormat="1" ht="12">
      <c r="A12" s="22" t="s">
        <v>9</v>
      </c>
      <c r="B12" s="21"/>
      <c r="C12" s="86">
        <v>2.84</v>
      </c>
      <c r="D12" s="57">
        <v>1.52</v>
      </c>
      <c r="E12" s="57">
        <v>0.55</v>
      </c>
      <c r="F12" s="57">
        <v>1.27</v>
      </c>
      <c r="G12" s="57">
        <v>2.55</v>
      </c>
      <c r="H12" s="74">
        <v>1.39</v>
      </c>
      <c r="I12" s="74">
        <v>0.91</v>
      </c>
      <c r="J12" s="74">
        <v>1.17</v>
      </c>
      <c r="K12" s="53">
        <v>1.01</v>
      </c>
      <c r="L12" s="94">
        <f t="shared" si="0"/>
        <v>1.456</v>
      </c>
      <c r="M12" s="25"/>
    </row>
    <row r="13" spans="1:13" s="15" customFormat="1" ht="12">
      <c r="A13" s="22" t="s">
        <v>10</v>
      </c>
      <c r="B13" s="21"/>
      <c r="C13" s="86"/>
      <c r="D13" s="57">
        <v>1.29</v>
      </c>
      <c r="E13" s="57">
        <v>1.38</v>
      </c>
      <c r="F13" s="57">
        <v>0.48</v>
      </c>
      <c r="G13" s="57">
        <v>1.16</v>
      </c>
      <c r="H13" s="74">
        <v>1</v>
      </c>
      <c r="I13" s="74">
        <v>1.21</v>
      </c>
      <c r="J13" s="74">
        <v>0.8</v>
      </c>
      <c r="K13" s="53">
        <v>0.49</v>
      </c>
      <c r="L13" s="94">
        <f t="shared" si="0"/>
        <v>1.0619999999999998</v>
      </c>
      <c r="M13" s="25"/>
    </row>
    <row r="14" spans="1:13" s="15" customFormat="1" ht="12">
      <c r="A14" s="22" t="s">
        <v>11</v>
      </c>
      <c r="B14" s="21"/>
      <c r="C14" s="86"/>
      <c r="D14" s="57">
        <v>1.02</v>
      </c>
      <c r="E14" s="57">
        <v>0.69</v>
      </c>
      <c r="F14" s="57">
        <v>0.89</v>
      </c>
      <c r="G14" s="57">
        <v>0.79</v>
      </c>
      <c r="H14" s="74">
        <v>0.87</v>
      </c>
      <c r="I14" s="74">
        <v>0.75</v>
      </c>
      <c r="J14" s="74">
        <v>0.65</v>
      </c>
      <c r="K14" s="53">
        <v>1</v>
      </c>
      <c r="L14" s="94">
        <f t="shared" si="0"/>
        <v>0.852</v>
      </c>
      <c r="M14" s="25"/>
    </row>
    <row r="15" spans="1:13" s="15" customFormat="1" ht="12">
      <c r="A15" s="22" t="s">
        <v>12</v>
      </c>
      <c r="B15" s="21"/>
      <c r="C15" s="86"/>
      <c r="D15" s="57">
        <v>0.89</v>
      </c>
      <c r="E15" s="57">
        <v>1.58</v>
      </c>
      <c r="F15" s="57">
        <v>1.08</v>
      </c>
      <c r="G15" s="57">
        <v>1.07</v>
      </c>
      <c r="H15" s="74">
        <v>1.32</v>
      </c>
      <c r="I15" s="74">
        <v>1.45</v>
      </c>
      <c r="J15" s="74">
        <v>0.52</v>
      </c>
      <c r="K15" s="53">
        <v>0.99</v>
      </c>
      <c r="L15" s="94">
        <f t="shared" si="0"/>
        <v>1.1880000000000002</v>
      </c>
      <c r="M15" s="25"/>
    </row>
    <row r="16" spans="1:13" s="15" customFormat="1" ht="12">
      <c r="A16" s="22" t="s">
        <v>13</v>
      </c>
      <c r="B16" s="21"/>
      <c r="C16" s="86"/>
      <c r="D16" s="57">
        <v>0.74</v>
      </c>
      <c r="E16" s="57">
        <v>1.55</v>
      </c>
      <c r="F16" s="57">
        <v>0.59</v>
      </c>
      <c r="G16" s="57">
        <v>0.98</v>
      </c>
      <c r="H16" s="74">
        <v>0.69</v>
      </c>
      <c r="I16" s="74">
        <v>1.01</v>
      </c>
      <c r="J16" s="74">
        <v>0.6</v>
      </c>
      <c r="K16" s="53">
        <v>0.62</v>
      </c>
      <c r="L16" s="94">
        <f t="shared" si="0"/>
        <v>0.9099999999999999</v>
      </c>
      <c r="M16" s="25"/>
    </row>
    <row r="17" spans="1:13" s="15" customFormat="1" ht="12">
      <c r="A17" s="22" t="s">
        <v>14</v>
      </c>
      <c r="B17" s="21"/>
      <c r="C17" s="86"/>
      <c r="D17" s="57">
        <v>1.29</v>
      </c>
      <c r="E17" s="57">
        <v>0.88</v>
      </c>
      <c r="F17" s="57">
        <v>0.49</v>
      </c>
      <c r="G17" s="57">
        <v>0.98</v>
      </c>
      <c r="H17" s="74">
        <v>0.41</v>
      </c>
      <c r="I17" s="74">
        <v>0.47</v>
      </c>
      <c r="J17" s="74">
        <v>0.41</v>
      </c>
      <c r="K17" s="53">
        <v>0.97</v>
      </c>
      <c r="L17" s="94">
        <f t="shared" si="0"/>
        <v>0.8099999999999999</v>
      </c>
      <c r="M17" s="25"/>
    </row>
    <row r="18" spans="1:13" s="15" customFormat="1" ht="12">
      <c r="A18" s="22" t="s">
        <v>15</v>
      </c>
      <c r="B18" s="21"/>
      <c r="C18" s="86"/>
      <c r="D18" s="57">
        <v>2.46</v>
      </c>
      <c r="E18" s="57">
        <v>0.51</v>
      </c>
      <c r="F18" s="57">
        <v>0.86</v>
      </c>
      <c r="G18" s="57">
        <v>0.4</v>
      </c>
      <c r="H18" s="74">
        <v>1.05</v>
      </c>
      <c r="I18" s="74">
        <v>0.64</v>
      </c>
      <c r="J18" s="74">
        <v>0.38</v>
      </c>
      <c r="K18" s="53">
        <v>1.37</v>
      </c>
      <c r="L18" s="94">
        <f t="shared" si="0"/>
        <v>1.0559999999999998</v>
      </c>
      <c r="M18" s="25"/>
    </row>
    <row r="19" spans="1:13" s="15" customFormat="1" ht="12">
      <c r="A19" s="23" t="s">
        <v>16</v>
      </c>
      <c r="B19" s="21"/>
      <c r="C19" s="87"/>
      <c r="D19" s="71">
        <v>1.81</v>
      </c>
      <c r="E19" s="71">
        <v>0.8</v>
      </c>
      <c r="F19" s="71">
        <v>0.9</v>
      </c>
      <c r="G19" s="71">
        <v>0.47</v>
      </c>
      <c r="H19" s="83">
        <v>0.86</v>
      </c>
      <c r="I19" s="83">
        <v>0.47</v>
      </c>
      <c r="J19" s="84">
        <v>0.46</v>
      </c>
      <c r="K19" s="55">
        <v>0.58</v>
      </c>
      <c r="L19" s="92">
        <f t="shared" si="0"/>
        <v>0.9680000000000002</v>
      </c>
      <c r="M19" s="25"/>
    </row>
    <row r="20" spans="1:11" s="15" customFormat="1" ht="17.25" customHeight="1">
      <c r="A20" s="17" t="s">
        <v>17</v>
      </c>
      <c r="B20" s="17"/>
      <c r="C20" s="12"/>
      <c r="D20" s="17"/>
      <c r="E20" s="17"/>
      <c r="F20" s="17"/>
      <c r="G20" s="24"/>
      <c r="H20" s="24"/>
      <c r="I20" s="12"/>
      <c r="J20" s="12"/>
      <c r="K20" s="12"/>
    </row>
    <row r="21" spans="1:11" s="15" customFormat="1" ht="12">
      <c r="A21" s="17" t="s">
        <v>30</v>
      </c>
      <c r="B21" s="17"/>
      <c r="C21" s="12"/>
      <c r="D21" s="17"/>
      <c r="E21" s="17"/>
      <c r="F21" s="17"/>
      <c r="G21" s="24"/>
      <c r="H21" s="24"/>
      <c r="I21" s="12"/>
      <c r="J21" s="12"/>
      <c r="K21" s="12"/>
    </row>
    <row r="22" spans="1:11" s="15" customFormat="1" ht="12">
      <c r="A22" s="17"/>
      <c r="B22" s="17"/>
      <c r="C22" s="12"/>
      <c r="D22" s="17"/>
      <c r="E22" s="17"/>
      <c r="F22" s="17"/>
      <c r="G22" s="24"/>
      <c r="H22" s="24"/>
      <c r="I22" s="12"/>
      <c r="J22" s="12"/>
      <c r="K22" s="12"/>
    </row>
    <row r="23" spans="1:13" s="15" customFormat="1" ht="12">
      <c r="A23" s="16" t="s">
        <v>18</v>
      </c>
      <c r="B23" s="17"/>
      <c r="C23" s="49" t="s">
        <v>35</v>
      </c>
      <c r="D23" s="97" t="s">
        <v>32</v>
      </c>
      <c r="E23" s="79" t="s">
        <v>31</v>
      </c>
      <c r="F23" s="79" t="s">
        <v>29</v>
      </c>
      <c r="G23" s="79" t="s">
        <v>26</v>
      </c>
      <c r="H23" s="54" t="s">
        <v>1</v>
      </c>
      <c r="I23" s="54" t="s">
        <v>28</v>
      </c>
      <c r="J23" s="54" t="s">
        <v>0</v>
      </c>
      <c r="K23" s="56" t="s">
        <v>27</v>
      </c>
      <c r="L23" s="49" t="s">
        <v>36</v>
      </c>
      <c r="M23" s="25"/>
    </row>
    <row r="24" spans="1:13" s="15" customFormat="1" ht="12">
      <c r="A24" s="20" t="s">
        <v>5</v>
      </c>
      <c r="B24" s="21"/>
      <c r="C24" s="50" t="s">
        <v>19</v>
      </c>
      <c r="D24" s="113" t="s">
        <v>19</v>
      </c>
      <c r="E24" s="50" t="s">
        <v>19</v>
      </c>
      <c r="F24" s="64" t="s">
        <v>19</v>
      </c>
      <c r="G24" s="64" t="s">
        <v>19</v>
      </c>
      <c r="H24" s="64" t="s">
        <v>19</v>
      </c>
      <c r="I24" s="50" t="s">
        <v>19</v>
      </c>
      <c r="J24" s="50" t="s">
        <v>19</v>
      </c>
      <c r="K24" s="64" t="s">
        <v>19</v>
      </c>
      <c r="L24" s="93" t="s">
        <v>19</v>
      </c>
      <c r="M24" s="25"/>
    </row>
    <row r="25" spans="1:13" s="15" customFormat="1" ht="12">
      <c r="A25" s="22" t="s">
        <v>6</v>
      </c>
      <c r="B25" s="21"/>
      <c r="C25" s="51" t="s">
        <v>19</v>
      </c>
      <c r="D25" s="114" t="s">
        <v>19</v>
      </c>
      <c r="E25" s="51" t="s">
        <v>19</v>
      </c>
      <c r="F25" s="65" t="s">
        <v>19</v>
      </c>
      <c r="G25" s="65" t="s">
        <v>19</v>
      </c>
      <c r="H25" s="65" t="s">
        <v>19</v>
      </c>
      <c r="I25" s="51" t="s">
        <v>19</v>
      </c>
      <c r="J25" s="51" t="s">
        <v>19</v>
      </c>
      <c r="K25" s="65" t="s">
        <v>19</v>
      </c>
      <c r="L25" s="94" t="s">
        <v>19</v>
      </c>
      <c r="M25" s="25"/>
    </row>
    <row r="26" spans="1:13" s="15" customFormat="1" ht="12">
      <c r="A26" s="22" t="s">
        <v>7</v>
      </c>
      <c r="B26" s="21"/>
      <c r="C26" s="57">
        <v>2.45</v>
      </c>
      <c r="D26" s="115">
        <v>2.38</v>
      </c>
      <c r="E26" s="57">
        <v>2.81</v>
      </c>
      <c r="F26" s="66">
        <v>2.09</v>
      </c>
      <c r="G26" s="66">
        <v>2.39</v>
      </c>
      <c r="H26" s="65" t="s">
        <v>19</v>
      </c>
      <c r="I26" s="74">
        <v>2.02</v>
      </c>
      <c r="J26" s="57">
        <v>2.31</v>
      </c>
      <c r="K26" s="66">
        <v>2.03</v>
      </c>
      <c r="L26" s="94">
        <f>AVERAGE(D26:H26)</f>
        <v>2.4175</v>
      </c>
      <c r="M26" s="25"/>
    </row>
    <row r="27" spans="1:13" s="15" customFormat="1" ht="12">
      <c r="A27" s="22" t="s">
        <v>8</v>
      </c>
      <c r="B27" s="21"/>
      <c r="C27" s="57">
        <v>1.9</v>
      </c>
      <c r="D27" s="115">
        <v>2.14</v>
      </c>
      <c r="E27" s="57">
        <v>2.33</v>
      </c>
      <c r="F27" s="66">
        <v>1.64</v>
      </c>
      <c r="G27" s="66">
        <v>2.7</v>
      </c>
      <c r="H27" s="66">
        <v>1.54</v>
      </c>
      <c r="I27" s="74">
        <v>1.51</v>
      </c>
      <c r="J27" s="57">
        <v>2.1</v>
      </c>
      <c r="K27" s="66">
        <v>1.46</v>
      </c>
      <c r="L27" s="94">
        <f aca="true" t="shared" si="1" ref="L27:L34">AVERAGE(D27:H27)</f>
        <v>2.0700000000000003</v>
      </c>
      <c r="M27" s="25"/>
    </row>
    <row r="28" spans="1:13" s="15" customFormat="1" ht="12">
      <c r="A28" s="22" t="s">
        <v>9</v>
      </c>
      <c r="B28" s="21"/>
      <c r="C28" s="57">
        <v>1.09</v>
      </c>
      <c r="D28" s="115">
        <v>1.36</v>
      </c>
      <c r="E28" s="57">
        <v>1.6</v>
      </c>
      <c r="F28" s="66">
        <v>0.78</v>
      </c>
      <c r="G28" s="66">
        <v>1.17</v>
      </c>
      <c r="H28" s="66">
        <v>0.69</v>
      </c>
      <c r="I28" s="74">
        <v>1.06</v>
      </c>
      <c r="J28" s="57">
        <v>0.95</v>
      </c>
      <c r="K28" s="66">
        <v>0.94</v>
      </c>
      <c r="L28" s="94">
        <f t="shared" si="1"/>
        <v>1.1199999999999999</v>
      </c>
      <c r="M28" s="25"/>
    </row>
    <row r="29" spans="1:13" s="15" customFormat="1" ht="12">
      <c r="A29" s="22" t="s">
        <v>10</v>
      </c>
      <c r="B29" s="21"/>
      <c r="C29" s="57"/>
      <c r="D29" s="115">
        <v>1.24</v>
      </c>
      <c r="E29" s="57">
        <v>1.22</v>
      </c>
      <c r="F29" s="66">
        <v>0.95</v>
      </c>
      <c r="G29" s="66">
        <v>0.95</v>
      </c>
      <c r="H29" s="66">
        <v>1.2</v>
      </c>
      <c r="I29" s="74">
        <v>0.61</v>
      </c>
      <c r="J29" s="57">
        <v>1.08</v>
      </c>
      <c r="K29" s="66">
        <v>0.8</v>
      </c>
      <c r="L29" s="94">
        <f t="shared" si="1"/>
        <v>1.112</v>
      </c>
      <c r="M29" s="25"/>
    </row>
    <row r="30" spans="1:13" s="15" customFormat="1" ht="12">
      <c r="A30" s="22" t="s">
        <v>11</v>
      </c>
      <c r="B30" s="21"/>
      <c r="C30" s="57"/>
      <c r="D30" s="115">
        <v>0.79</v>
      </c>
      <c r="E30" s="57">
        <v>1.18</v>
      </c>
      <c r="F30" s="66">
        <v>1.28</v>
      </c>
      <c r="G30" s="66">
        <v>1.02</v>
      </c>
      <c r="H30" s="66">
        <v>1.37</v>
      </c>
      <c r="I30" s="74">
        <v>0.81</v>
      </c>
      <c r="J30" s="57">
        <v>0.85</v>
      </c>
      <c r="K30" s="66">
        <v>1.34</v>
      </c>
      <c r="L30" s="94">
        <f t="shared" si="1"/>
        <v>1.128</v>
      </c>
      <c r="M30" s="25"/>
    </row>
    <row r="31" spans="1:13" s="15" customFormat="1" ht="12">
      <c r="A31" s="22" t="s">
        <v>12</v>
      </c>
      <c r="B31" s="21"/>
      <c r="C31" s="57"/>
      <c r="D31" s="115">
        <v>1.12</v>
      </c>
      <c r="E31" s="57">
        <v>0.83</v>
      </c>
      <c r="F31" s="66">
        <v>1.56</v>
      </c>
      <c r="G31" s="66">
        <v>0.87</v>
      </c>
      <c r="H31" s="66">
        <v>1.1</v>
      </c>
      <c r="I31" s="74">
        <v>0.73</v>
      </c>
      <c r="J31" s="57">
        <v>0.95</v>
      </c>
      <c r="K31" s="66">
        <v>1.25</v>
      </c>
      <c r="L31" s="94">
        <f t="shared" si="1"/>
        <v>1.096</v>
      </c>
      <c r="M31" s="25"/>
    </row>
    <row r="32" spans="1:13" s="15" customFormat="1" ht="12">
      <c r="A32" s="22" t="s">
        <v>13</v>
      </c>
      <c r="B32" s="21"/>
      <c r="C32" s="57"/>
      <c r="D32" s="115">
        <v>1.18</v>
      </c>
      <c r="E32" s="57">
        <v>1.65</v>
      </c>
      <c r="F32" s="66">
        <v>1.13</v>
      </c>
      <c r="G32" s="66">
        <v>1.08</v>
      </c>
      <c r="H32" s="66">
        <v>1.28</v>
      </c>
      <c r="I32" s="74">
        <v>1.4</v>
      </c>
      <c r="J32" s="57">
        <v>1</v>
      </c>
      <c r="K32" s="66">
        <v>1.05</v>
      </c>
      <c r="L32" s="94">
        <f t="shared" si="1"/>
        <v>1.264</v>
      </c>
      <c r="M32" s="25"/>
    </row>
    <row r="33" spans="1:13" s="15" customFormat="1" ht="12">
      <c r="A33" s="22" t="s">
        <v>14</v>
      </c>
      <c r="B33" s="21"/>
      <c r="C33" s="57"/>
      <c r="D33" s="115">
        <v>1.83</v>
      </c>
      <c r="E33" s="57">
        <v>1.71</v>
      </c>
      <c r="F33" s="66">
        <v>1.13</v>
      </c>
      <c r="G33" s="66">
        <v>1.54</v>
      </c>
      <c r="H33" s="66">
        <v>0.99</v>
      </c>
      <c r="I33" s="74">
        <v>0.97</v>
      </c>
      <c r="J33" s="57">
        <v>1.14</v>
      </c>
      <c r="K33" s="66">
        <v>1.23</v>
      </c>
      <c r="L33" s="94">
        <f t="shared" si="1"/>
        <v>1.44</v>
      </c>
      <c r="M33" s="25"/>
    </row>
    <row r="34" spans="1:13" s="15" customFormat="1" ht="12">
      <c r="A34" s="22" t="s">
        <v>15</v>
      </c>
      <c r="B34" s="21"/>
      <c r="C34" s="57"/>
      <c r="D34" s="66" t="s">
        <v>19</v>
      </c>
      <c r="E34" s="57" t="s">
        <v>19</v>
      </c>
      <c r="F34" s="66">
        <v>1.26</v>
      </c>
      <c r="G34" s="66">
        <v>1.59</v>
      </c>
      <c r="H34" s="65">
        <v>1.35</v>
      </c>
      <c r="I34" s="74">
        <v>1.09</v>
      </c>
      <c r="J34" s="57">
        <v>1.44</v>
      </c>
      <c r="K34" s="66">
        <v>1.49</v>
      </c>
      <c r="L34" s="94">
        <f t="shared" si="1"/>
        <v>1.4000000000000001</v>
      </c>
      <c r="M34" s="25"/>
    </row>
    <row r="35" spans="1:13" s="15" customFormat="1" ht="12">
      <c r="A35" s="23" t="s">
        <v>16</v>
      </c>
      <c r="B35" s="21"/>
      <c r="C35" s="52"/>
      <c r="D35" s="96" t="s">
        <v>19</v>
      </c>
      <c r="E35" s="71" t="s">
        <v>19</v>
      </c>
      <c r="F35" s="96" t="s">
        <v>19</v>
      </c>
      <c r="G35" s="96" t="s">
        <v>19</v>
      </c>
      <c r="H35" s="78" t="s">
        <v>19</v>
      </c>
      <c r="I35" s="70" t="s">
        <v>19</v>
      </c>
      <c r="J35" s="70" t="s">
        <v>19</v>
      </c>
      <c r="K35" s="71">
        <v>2.45</v>
      </c>
      <c r="L35" s="92" t="s">
        <v>19</v>
      </c>
      <c r="M35" s="25"/>
    </row>
    <row r="36" spans="1:11" s="15" customFormat="1" ht="18" customHeight="1">
      <c r="A36" s="17" t="s">
        <v>20</v>
      </c>
      <c r="B36" s="17"/>
      <c r="C36" s="12"/>
      <c r="D36" s="17"/>
      <c r="E36" s="17"/>
      <c r="F36" s="17"/>
      <c r="G36" s="24"/>
      <c r="H36" s="24"/>
      <c r="I36" s="12"/>
      <c r="J36" s="12"/>
      <c r="K36" s="12"/>
    </row>
    <row r="37" spans="1:11" s="15" customFormat="1" ht="12">
      <c r="A37" s="17" t="s">
        <v>39</v>
      </c>
      <c r="B37" s="17"/>
      <c r="C37" s="12"/>
      <c r="D37" s="17"/>
      <c r="E37" s="17"/>
      <c r="F37" s="17"/>
      <c r="G37" s="24"/>
      <c r="H37" s="24"/>
      <c r="I37" s="12"/>
      <c r="J37" s="12"/>
      <c r="K37" s="12"/>
    </row>
    <row r="38" spans="1:11" s="15" customFormat="1" ht="12">
      <c r="A38" s="17"/>
      <c r="B38" s="17"/>
      <c r="C38" s="12"/>
      <c r="D38" s="17"/>
      <c r="E38" s="17"/>
      <c r="F38" s="17"/>
      <c r="G38" s="24"/>
      <c r="H38" s="24"/>
      <c r="I38" s="12"/>
      <c r="J38" s="12"/>
      <c r="K38" s="12"/>
    </row>
    <row r="39" spans="1:13" s="15" customFormat="1" ht="12">
      <c r="A39" s="16" t="s">
        <v>21</v>
      </c>
      <c r="B39" s="17"/>
      <c r="C39" s="49" t="s">
        <v>35</v>
      </c>
      <c r="D39" s="97" t="s">
        <v>32</v>
      </c>
      <c r="E39" s="79" t="s">
        <v>31</v>
      </c>
      <c r="F39" s="79" t="s">
        <v>29</v>
      </c>
      <c r="G39" s="79" t="s">
        <v>26</v>
      </c>
      <c r="H39" s="54" t="s">
        <v>1</v>
      </c>
      <c r="I39" s="54" t="s">
        <v>28</v>
      </c>
      <c r="J39" s="54" t="s">
        <v>0</v>
      </c>
      <c r="K39" s="67" t="s">
        <v>27</v>
      </c>
      <c r="L39" s="49" t="s">
        <v>36</v>
      </c>
      <c r="M39" s="25"/>
    </row>
    <row r="40" spans="1:13" s="15" customFormat="1" ht="12">
      <c r="A40" s="20" t="s">
        <v>5</v>
      </c>
      <c r="B40" s="21"/>
      <c r="C40" s="50" t="s">
        <v>19</v>
      </c>
      <c r="D40" s="64" t="s">
        <v>19</v>
      </c>
      <c r="E40" s="50" t="s">
        <v>19</v>
      </c>
      <c r="F40" s="64" t="s">
        <v>19</v>
      </c>
      <c r="G40" s="64" t="s">
        <v>19</v>
      </c>
      <c r="H40" s="64" t="s">
        <v>19</v>
      </c>
      <c r="I40" s="50" t="s">
        <v>19</v>
      </c>
      <c r="J40" s="50" t="s">
        <v>19</v>
      </c>
      <c r="K40" s="50" t="s">
        <v>19</v>
      </c>
      <c r="L40" s="93" t="s">
        <v>19</v>
      </c>
      <c r="M40" s="25"/>
    </row>
    <row r="41" spans="1:13" s="15" customFormat="1" ht="12">
      <c r="A41" s="22" t="s">
        <v>6</v>
      </c>
      <c r="B41" s="21"/>
      <c r="C41" s="51" t="s">
        <v>19</v>
      </c>
      <c r="D41" s="65" t="s">
        <v>19</v>
      </c>
      <c r="E41" s="51" t="s">
        <v>19</v>
      </c>
      <c r="F41" s="65" t="s">
        <v>19</v>
      </c>
      <c r="G41" s="65" t="s">
        <v>19</v>
      </c>
      <c r="H41" s="65" t="s">
        <v>19</v>
      </c>
      <c r="I41" s="51" t="s">
        <v>19</v>
      </c>
      <c r="J41" s="51" t="s">
        <v>19</v>
      </c>
      <c r="K41" s="51" t="s">
        <v>19</v>
      </c>
      <c r="L41" s="94" t="s">
        <v>19</v>
      </c>
      <c r="M41" s="25"/>
    </row>
    <row r="42" spans="1:13" s="15" customFormat="1" ht="12">
      <c r="A42" s="22" t="s">
        <v>7</v>
      </c>
      <c r="B42" s="21"/>
      <c r="C42" s="51" t="s">
        <v>19</v>
      </c>
      <c r="D42" s="65" t="s">
        <v>19</v>
      </c>
      <c r="E42" s="51" t="s">
        <v>19</v>
      </c>
      <c r="F42" s="65" t="s">
        <v>19</v>
      </c>
      <c r="G42" s="65" t="s">
        <v>19</v>
      </c>
      <c r="H42" s="65" t="s">
        <v>19</v>
      </c>
      <c r="I42" s="74" t="s">
        <v>19</v>
      </c>
      <c r="J42" s="51" t="s">
        <v>19</v>
      </c>
      <c r="K42" s="51" t="s">
        <v>19</v>
      </c>
      <c r="L42" s="94" t="s">
        <v>19</v>
      </c>
      <c r="M42" s="25"/>
    </row>
    <row r="43" spans="1:13" s="15" customFormat="1" ht="12">
      <c r="A43" s="22" t="s">
        <v>8</v>
      </c>
      <c r="B43" s="21"/>
      <c r="C43" s="51" t="s">
        <v>19</v>
      </c>
      <c r="D43" s="65" t="s">
        <v>19</v>
      </c>
      <c r="E43" s="51" t="s">
        <v>19</v>
      </c>
      <c r="F43" s="65" t="s">
        <v>19</v>
      </c>
      <c r="G43" s="65" t="s">
        <v>19</v>
      </c>
      <c r="H43" s="65" t="s">
        <v>19</v>
      </c>
      <c r="I43" s="74" t="s">
        <v>19</v>
      </c>
      <c r="J43" s="51" t="s">
        <v>19</v>
      </c>
      <c r="K43" s="51" t="s">
        <v>19</v>
      </c>
      <c r="L43" s="94" t="s">
        <v>19</v>
      </c>
      <c r="M43" s="25"/>
    </row>
    <row r="44" spans="1:18" s="15" customFormat="1" ht="12">
      <c r="A44" s="22" t="s">
        <v>9</v>
      </c>
      <c r="B44" s="21"/>
      <c r="C44" s="57">
        <v>0.76</v>
      </c>
      <c r="D44" s="66">
        <v>0.4</v>
      </c>
      <c r="E44" s="57">
        <v>0.41</v>
      </c>
      <c r="F44" s="66">
        <v>1.01</v>
      </c>
      <c r="G44" s="66">
        <v>0.86</v>
      </c>
      <c r="H44" s="66">
        <v>0.78</v>
      </c>
      <c r="I44" s="74">
        <v>0.5</v>
      </c>
      <c r="J44" s="57">
        <v>0.37</v>
      </c>
      <c r="K44" s="57">
        <v>0.61</v>
      </c>
      <c r="L44" s="94">
        <f>AVERAGE(E44:I44)</f>
        <v>0.712</v>
      </c>
      <c r="M44" s="25"/>
      <c r="O44" s="80"/>
      <c r="P44" s="80"/>
      <c r="Q44" s="80"/>
      <c r="R44" s="80"/>
    </row>
    <row r="45" spans="1:18" s="15" customFormat="1" ht="12">
      <c r="A45" s="22" t="s">
        <v>10</v>
      </c>
      <c r="B45" s="21"/>
      <c r="C45" s="57"/>
      <c r="D45" s="66">
        <v>0.37</v>
      </c>
      <c r="E45" s="57">
        <v>0.62</v>
      </c>
      <c r="F45" s="66">
        <v>0.94</v>
      </c>
      <c r="G45" s="66">
        <v>0.96</v>
      </c>
      <c r="H45" s="66">
        <v>0.43</v>
      </c>
      <c r="I45" s="74">
        <v>0.61</v>
      </c>
      <c r="J45" s="57">
        <v>0.36</v>
      </c>
      <c r="K45" s="57">
        <v>0.76</v>
      </c>
      <c r="L45" s="94">
        <f aca="true" t="shared" si="2" ref="L45:L50">AVERAGE(E45:I45)</f>
        <v>0.712</v>
      </c>
      <c r="M45" s="25"/>
      <c r="O45" s="80"/>
      <c r="P45" s="80"/>
      <c r="Q45" s="80"/>
      <c r="R45" s="80"/>
    </row>
    <row r="46" spans="1:18" s="15" customFormat="1" ht="12">
      <c r="A46" s="22" t="s">
        <v>11</v>
      </c>
      <c r="B46" s="21"/>
      <c r="C46" s="57"/>
      <c r="D46" s="66">
        <v>1.28</v>
      </c>
      <c r="E46" s="57">
        <v>0.58</v>
      </c>
      <c r="F46" s="66">
        <v>0.83</v>
      </c>
      <c r="G46" s="66">
        <v>0.85</v>
      </c>
      <c r="H46" s="66">
        <v>0.45</v>
      </c>
      <c r="I46" s="74">
        <v>0.83</v>
      </c>
      <c r="J46" s="57">
        <v>0.79</v>
      </c>
      <c r="K46" s="57">
        <v>0.63</v>
      </c>
      <c r="L46" s="94">
        <f t="shared" si="2"/>
        <v>0.708</v>
      </c>
      <c r="M46" s="25"/>
      <c r="O46" s="80"/>
      <c r="P46" s="80"/>
      <c r="Q46" s="80"/>
      <c r="R46" s="80"/>
    </row>
    <row r="47" spans="1:18" s="15" customFormat="1" ht="12">
      <c r="A47" s="22" t="s">
        <v>12</v>
      </c>
      <c r="B47" s="21"/>
      <c r="C47" s="57"/>
      <c r="D47" s="66">
        <v>0.67</v>
      </c>
      <c r="E47" s="57">
        <v>0.79</v>
      </c>
      <c r="F47" s="66">
        <v>0.77</v>
      </c>
      <c r="G47" s="66">
        <v>0.43</v>
      </c>
      <c r="H47" s="66">
        <v>0.48</v>
      </c>
      <c r="I47" s="74">
        <v>1.15</v>
      </c>
      <c r="J47" s="57">
        <v>0.46</v>
      </c>
      <c r="K47" s="57">
        <v>0.61</v>
      </c>
      <c r="L47" s="94">
        <f t="shared" si="2"/>
        <v>0.724</v>
      </c>
      <c r="M47" s="25"/>
      <c r="O47" s="80"/>
      <c r="P47" s="80"/>
      <c r="Q47" s="80"/>
      <c r="R47" s="80"/>
    </row>
    <row r="48" spans="1:18" s="15" customFormat="1" ht="12">
      <c r="A48" s="22" t="s">
        <v>13</v>
      </c>
      <c r="B48" s="21"/>
      <c r="C48" s="57"/>
      <c r="D48" s="66">
        <v>0.51</v>
      </c>
      <c r="E48" s="57">
        <v>1.24</v>
      </c>
      <c r="F48" s="66">
        <v>0.37</v>
      </c>
      <c r="G48" s="66">
        <v>0.74</v>
      </c>
      <c r="H48" s="66">
        <v>0.59</v>
      </c>
      <c r="I48" s="74">
        <v>0.47</v>
      </c>
      <c r="J48" s="57">
        <v>0.42</v>
      </c>
      <c r="K48" s="57">
        <v>0.61</v>
      </c>
      <c r="L48" s="94">
        <f t="shared" si="2"/>
        <v>0.6819999999999998</v>
      </c>
      <c r="M48" s="25"/>
      <c r="O48" s="80"/>
      <c r="P48" s="80"/>
      <c r="Q48" s="80"/>
      <c r="R48" s="80"/>
    </row>
    <row r="49" spans="1:18" s="15" customFormat="1" ht="12">
      <c r="A49" s="22" t="s">
        <v>14</v>
      </c>
      <c r="B49" s="21"/>
      <c r="C49" s="57"/>
      <c r="D49" s="66">
        <v>1.61</v>
      </c>
      <c r="E49" s="57">
        <v>1.28</v>
      </c>
      <c r="F49" s="66">
        <v>1.38</v>
      </c>
      <c r="G49" s="66">
        <v>0.82</v>
      </c>
      <c r="H49" s="66">
        <v>0.63</v>
      </c>
      <c r="I49" s="74">
        <v>0.79</v>
      </c>
      <c r="J49" s="57">
        <v>0.86</v>
      </c>
      <c r="K49" s="57">
        <v>1.1</v>
      </c>
      <c r="L49" s="94">
        <f t="shared" si="2"/>
        <v>0.9800000000000001</v>
      </c>
      <c r="M49" s="25"/>
      <c r="O49" s="80"/>
      <c r="P49" s="80"/>
      <c r="Q49" s="80"/>
      <c r="R49" s="80"/>
    </row>
    <row r="50" spans="1:18" s="15" customFormat="1" ht="12">
      <c r="A50" s="22" t="s">
        <v>15</v>
      </c>
      <c r="B50" s="21"/>
      <c r="C50" s="57"/>
      <c r="D50" s="66">
        <v>2.15</v>
      </c>
      <c r="E50" s="51" t="s">
        <v>19</v>
      </c>
      <c r="F50" s="66">
        <v>0.9</v>
      </c>
      <c r="G50" s="66">
        <v>1.34</v>
      </c>
      <c r="H50" s="65">
        <v>1.61</v>
      </c>
      <c r="I50" s="74">
        <v>1.63</v>
      </c>
      <c r="J50" s="57">
        <v>1.76</v>
      </c>
      <c r="K50" s="57">
        <v>1.57</v>
      </c>
      <c r="L50" s="94">
        <f t="shared" si="2"/>
        <v>1.37</v>
      </c>
      <c r="M50" s="25"/>
      <c r="O50" s="80"/>
      <c r="P50" s="80"/>
      <c r="Q50" s="80"/>
      <c r="R50" s="80"/>
    </row>
    <row r="51" spans="1:13" s="15" customFormat="1" ht="12">
      <c r="A51" s="23" t="s">
        <v>16</v>
      </c>
      <c r="B51" s="21"/>
      <c r="C51" s="71"/>
      <c r="D51" s="78" t="s">
        <v>19</v>
      </c>
      <c r="E51" s="52" t="s">
        <v>19</v>
      </c>
      <c r="F51" s="78" t="s">
        <v>19</v>
      </c>
      <c r="G51" s="78" t="s">
        <v>19</v>
      </c>
      <c r="H51" s="78" t="s">
        <v>19</v>
      </c>
      <c r="I51" s="70" t="s">
        <v>19</v>
      </c>
      <c r="J51" s="70" t="s">
        <v>19</v>
      </c>
      <c r="K51" s="52" t="s">
        <v>19</v>
      </c>
      <c r="L51" s="95" t="s">
        <v>19</v>
      </c>
      <c r="M51" s="25"/>
    </row>
    <row r="52" spans="1:11" s="15" customFormat="1" ht="18.75" customHeight="1">
      <c r="A52" s="102" t="s">
        <v>37</v>
      </c>
      <c r="B52" s="17"/>
      <c r="C52" s="12"/>
      <c r="D52" s="17"/>
      <c r="E52" s="17"/>
      <c r="F52" s="17"/>
      <c r="G52" s="24"/>
      <c r="H52" s="24"/>
      <c r="I52" s="12"/>
      <c r="J52" s="12"/>
      <c r="K52" s="12"/>
    </row>
    <row r="53" spans="1:11" s="15" customFormat="1" ht="12">
      <c r="A53" s="17" t="s">
        <v>38</v>
      </c>
      <c r="B53" s="17"/>
      <c r="C53" s="12"/>
      <c r="D53" s="17"/>
      <c r="E53" s="17"/>
      <c r="F53" s="17"/>
      <c r="G53" s="24"/>
      <c r="H53" s="24"/>
      <c r="I53" s="12"/>
      <c r="J53" s="12"/>
      <c r="K53" s="12"/>
    </row>
    <row r="54" spans="7:10" s="15" customFormat="1" ht="12">
      <c r="G54" s="24"/>
      <c r="H54" s="24"/>
      <c r="I54" s="12"/>
      <c r="J54" s="12"/>
    </row>
    <row r="55" spans="7:10" s="15" customFormat="1" ht="12">
      <c r="G55" s="24"/>
      <c r="H55" s="24"/>
      <c r="I55" s="12"/>
      <c r="J55" s="12"/>
    </row>
    <row r="56" spans="7:10" s="15" customFormat="1" ht="12">
      <c r="G56" s="24"/>
      <c r="H56" s="24"/>
      <c r="I56" s="12"/>
      <c r="J56" s="12"/>
    </row>
    <row r="57" spans="7:10" s="15" customFormat="1" ht="12">
      <c r="G57" s="24"/>
      <c r="H57" s="24"/>
      <c r="I57" s="12"/>
      <c r="J57" s="12"/>
    </row>
    <row r="58" spans="7:10" s="15" customFormat="1" ht="12">
      <c r="G58" s="24"/>
      <c r="H58" s="24"/>
      <c r="I58" s="12"/>
      <c r="J58" s="12"/>
    </row>
    <row r="59" spans="7:10" s="15" customFormat="1" ht="12">
      <c r="G59" s="24"/>
      <c r="H59" s="24"/>
      <c r="I59" s="12"/>
      <c r="J59" s="12"/>
    </row>
    <row r="60" spans="7:10" s="15" customFormat="1" ht="12">
      <c r="G60" s="24"/>
      <c r="H60" s="24"/>
      <c r="I60" s="12"/>
      <c r="J60" s="12"/>
    </row>
    <row r="61" spans="7:10" s="15" customFormat="1" ht="12">
      <c r="G61" s="24"/>
      <c r="H61" s="24"/>
      <c r="I61" s="12"/>
      <c r="J61" s="12"/>
    </row>
    <row r="62" spans="7:10" s="15" customFormat="1" ht="12">
      <c r="G62" s="24"/>
      <c r="H62" s="24"/>
      <c r="I62" s="12"/>
      <c r="J62" s="12"/>
    </row>
    <row r="63" spans="7:10" s="15" customFormat="1" ht="12">
      <c r="G63" s="24"/>
      <c r="H63" s="24"/>
      <c r="I63" s="12"/>
      <c r="J63" s="12"/>
    </row>
    <row r="64" spans="7:10" s="15" customFormat="1" ht="12">
      <c r="G64" s="24"/>
      <c r="H64" s="24"/>
      <c r="I64" s="12"/>
      <c r="J64" s="12"/>
    </row>
    <row r="65" spans="7:10" s="15" customFormat="1" ht="12">
      <c r="G65" s="24"/>
      <c r="H65" s="24"/>
      <c r="I65" s="12"/>
      <c r="J65" s="12"/>
    </row>
    <row r="66" spans="7:10" s="15" customFormat="1" ht="12">
      <c r="G66" s="24"/>
      <c r="H66" s="24"/>
      <c r="I66" s="12"/>
      <c r="J66" s="12"/>
    </row>
    <row r="67" spans="7:10" s="15" customFormat="1" ht="12">
      <c r="G67" s="24"/>
      <c r="H67" s="24"/>
      <c r="I67" s="12"/>
      <c r="J67" s="12"/>
    </row>
    <row r="68" spans="7:10" s="15" customFormat="1" ht="12">
      <c r="G68" s="24"/>
      <c r="H68" s="24"/>
      <c r="I68" s="12"/>
      <c r="J68" s="12"/>
    </row>
    <row r="69" spans="7:10" s="15" customFormat="1" ht="12">
      <c r="G69" s="24"/>
      <c r="H69" s="24"/>
      <c r="I69" s="12"/>
      <c r="J69" s="12"/>
    </row>
    <row r="70" spans="7:10" s="15" customFormat="1" ht="12">
      <c r="G70" s="24"/>
      <c r="H70" s="24"/>
      <c r="I70" s="12"/>
      <c r="J70" s="12"/>
    </row>
    <row r="71" spans="7:10" s="15" customFormat="1" ht="12">
      <c r="G71" s="24"/>
      <c r="H71" s="24"/>
      <c r="I71" s="12"/>
      <c r="J71" s="12"/>
    </row>
    <row r="72" spans="7:10" s="15" customFormat="1" ht="12">
      <c r="G72" s="24"/>
      <c r="H72" s="24"/>
      <c r="I72" s="12"/>
      <c r="J72" s="12"/>
    </row>
    <row r="73" spans="7:10" s="15" customFormat="1" ht="12">
      <c r="G73" s="24"/>
      <c r="H73" s="24"/>
      <c r="I73" s="12"/>
      <c r="J73" s="12"/>
    </row>
    <row r="74" spans="7:10" s="15" customFormat="1" ht="12">
      <c r="G74" s="24"/>
      <c r="H74" s="24"/>
      <c r="I74" s="12"/>
      <c r="J74" s="12"/>
    </row>
    <row r="75" spans="7:10" s="15" customFormat="1" ht="12">
      <c r="G75" s="24"/>
      <c r="H75" s="24"/>
      <c r="I75" s="12"/>
      <c r="J75" s="12"/>
    </row>
    <row r="76" spans="7:10" s="15" customFormat="1" ht="12">
      <c r="G76" s="24"/>
      <c r="H76" s="24"/>
      <c r="I76" s="12"/>
      <c r="J76" s="12"/>
    </row>
    <row r="77" spans="7:10" s="15" customFormat="1" ht="12">
      <c r="G77" s="24"/>
      <c r="H77" s="24"/>
      <c r="I77" s="12"/>
      <c r="J77" s="12"/>
    </row>
    <row r="78" spans="7:10" s="15" customFormat="1" ht="12">
      <c r="G78" s="24"/>
      <c r="H78" s="24"/>
      <c r="I78" s="12"/>
      <c r="J78" s="12"/>
    </row>
    <row r="79" spans="7:10" s="15" customFormat="1" ht="12">
      <c r="G79" s="24"/>
      <c r="H79" s="24"/>
      <c r="I79" s="12"/>
      <c r="J79" s="12"/>
    </row>
    <row r="80" spans="7:10" s="15" customFormat="1" ht="12">
      <c r="G80" s="24"/>
      <c r="H80" s="24"/>
      <c r="I80" s="12"/>
      <c r="J80" s="12"/>
    </row>
    <row r="81" spans="7:10" s="15" customFormat="1" ht="12">
      <c r="G81" s="24"/>
      <c r="H81" s="24"/>
      <c r="I81" s="12"/>
      <c r="J81" s="12"/>
    </row>
    <row r="82" spans="7:10" s="15" customFormat="1" ht="12">
      <c r="G82" s="24"/>
      <c r="H82" s="24"/>
      <c r="I82" s="12"/>
      <c r="J82" s="12"/>
    </row>
    <row r="83" spans="7:10" s="15" customFormat="1" ht="12">
      <c r="G83" s="24"/>
      <c r="H83" s="24"/>
      <c r="I83" s="12"/>
      <c r="J83" s="12"/>
    </row>
    <row r="84" spans="7:10" s="15" customFormat="1" ht="12">
      <c r="G84" s="24"/>
      <c r="H84" s="24"/>
      <c r="I84" s="12"/>
      <c r="J84" s="12"/>
    </row>
    <row r="85" spans="7:10" s="15" customFormat="1" ht="12">
      <c r="G85" s="24"/>
      <c r="H85" s="24"/>
      <c r="I85" s="12"/>
      <c r="J85" s="12"/>
    </row>
    <row r="86" spans="7:10" s="15" customFormat="1" ht="12">
      <c r="G86" s="24"/>
      <c r="H86" s="24"/>
      <c r="I86" s="12"/>
      <c r="J86" s="12"/>
    </row>
    <row r="87" spans="7:10" s="15" customFormat="1" ht="12">
      <c r="G87" s="24"/>
      <c r="H87" s="24"/>
      <c r="I87" s="12"/>
      <c r="J87" s="12"/>
    </row>
    <row r="88" spans="7:10" s="15" customFormat="1" ht="12">
      <c r="G88" s="24"/>
      <c r="H88" s="24"/>
      <c r="I88" s="12"/>
      <c r="J88" s="12"/>
    </row>
    <row r="89" spans="7:10" s="15" customFormat="1" ht="12">
      <c r="G89" s="24"/>
      <c r="H89" s="24"/>
      <c r="I89" s="12"/>
      <c r="J89" s="12"/>
    </row>
    <row r="90" spans="7:10" s="15" customFormat="1" ht="12">
      <c r="G90" s="24"/>
      <c r="H90" s="24"/>
      <c r="I90" s="12"/>
      <c r="J90" s="12"/>
    </row>
    <row r="91" spans="7:10" s="15" customFormat="1" ht="12">
      <c r="G91" s="24"/>
      <c r="H91" s="24"/>
      <c r="I91" s="12"/>
      <c r="J91" s="12"/>
    </row>
    <row r="92" spans="7:10" s="15" customFormat="1" ht="12">
      <c r="G92" s="24"/>
      <c r="H92" s="24"/>
      <c r="I92" s="12"/>
      <c r="J92" s="12"/>
    </row>
    <row r="93" spans="7:10" s="15" customFormat="1" ht="12">
      <c r="G93" s="24"/>
      <c r="H93" s="24"/>
      <c r="I93" s="12"/>
      <c r="J93" s="12"/>
    </row>
    <row r="94" spans="7:10" s="15" customFormat="1" ht="12">
      <c r="G94" s="24"/>
      <c r="H94" s="24"/>
      <c r="I94" s="12"/>
      <c r="J94" s="12"/>
    </row>
    <row r="95" spans="7:10" s="15" customFormat="1" ht="12">
      <c r="G95" s="24"/>
      <c r="H95" s="24"/>
      <c r="I95" s="12"/>
      <c r="J95" s="12"/>
    </row>
    <row r="96" spans="7:10" s="15" customFormat="1" ht="12">
      <c r="G96" s="24"/>
      <c r="H96" s="24"/>
      <c r="I96" s="12"/>
      <c r="J96" s="12"/>
    </row>
    <row r="97" spans="7:10" s="15" customFormat="1" ht="12">
      <c r="G97" s="24"/>
      <c r="H97" s="24"/>
      <c r="I97" s="12"/>
      <c r="J97" s="12"/>
    </row>
    <row r="98" spans="7:10" s="15" customFormat="1" ht="12">
      <c r="G98" s="24"/>
      <c r="H98" s="24"/>
      <c r="I98" s="12"/>
      <c r="J98" s="12"/>
    </row>
    <row r="99" spans="7:10" s="15" customFormat="1" ht="12">
      <c r="G99" s="24"/>
      <c r="H99" s="24"/>
      <c r="I99" s="12"/>
      <c r="J99" s="12"/>
    </row>
    <row r="100" spans="7:10" s="15" customFormat="1" ht="12">
      <c r="G100" s="24"/>
      <c r="H100" s="24"/>
      <c r="I100" s="12"/>
      <c r="J100" s="12"/>
    </row>
    <row r="101" spans="7:10" s="15" customFormat="1" ht="12">
      <c r="G101" s="24"/>
      <c r="H101" s="24"/>
      <c r="I101" s="12"/>
      <c r="J101" s="12"/>
    </row>
    <row r="102" spans="7:10" s="15" customFormat="1" ht="12">
      <c r="G102" s="24"/>
      <c r="H102" s="24"/>
      <c r="I102" s="12"/>
      <c r="J102" s="12"/>
    </row>
    <row r="103" spans="7:10" s="15" customFormat="1" ht="12">
      <c r="G103" s="24"/>
      <c r="H103" s="24"/>
      <c r="I103" s="12"/>
      <c r="J103" s="12"/>
    </row>
    <row r="104" spans="7:10" s="15" customFormat="1" ht="12">
      <c r="G104" s="24"/>
      <c r="H104" s="24"/>
      <c r="I104" s="12"/>
      <c r="J104" s="12"/>
    </row>
    <row r="105" spans="7:10" s="15" customFormat="1" ht="12">
      <c r="G105" s="24"/>
      <c r="H105" s="24"/>
      <c r="I105" s="12"/>
      <c r="J105" s="12"/>
    </row>
    <row r="106" spans="7:10" s="15" customFormat="1" ht="12">
      <c r="G106" s="24"/>
      <c r="H106" s="24"/>
      <c r="I106" s="12"/>
      <c r="J106" s="12"/>
    </row>
    <row r="107" spans="7:10" s="15" customFormat="1" ht="12">
      <c r="G107" s="24"/>
      <c r="H107" s="24"/>
      <c r="I107" s="12"/>
      <c r="J107" s="12"/>
    </row>
    <row r="108" spans="7:10" s="15" customFormat="1" ht="12">
      <c r="G108" s="24"/>
      <c r="H108" s="24"/>
      <c r="I108" s="12"/>
      <c r="J108" s="12"/>
    </row>
    <row r="109" spans="7:10" s="15" customFormat="1" ht="12">
      <c r="G109" s="24"/>
      <c r="H109" s="24"/>
      <c r="I109" s="12"/>
      <c r="J109" s="12"/>
    </row>
    <row r="110" spans="7:10" s="15" customFormat="1" ht="12">
      <c r="G110" s="24"/>
      <c r="H110" s="24"/>
      <c r="I110" s="12"/>
      <c r="J110" s="12"/>
    </row>
    <row r="111" spans="7:10" s="15" customFormat="1" ht="12">
      <c r="G111" s="24"/>
      <c r="H111" s="24"/>
      <c r="I111" s="12"/>
      <c r="J111" s="12"/>
    </row>
    <row r="112" spans="7:10" s="15" customFormat="1" ht="12">
      <c r="G112" s="24"/>
      <c r="H112" s="24"/>
      <c r="I112" s="12"/>
      <c r="J112" s="12"/>
    </row>
    <row r="113" spans="7:10" s="15" customFormat="1" ht="12">
      <c r="G113" s="24"/>
      <c r="H113" s="24"/>
      <c r="I113" s="12"/>
      <c r="J113" s="12"/>
    </row>
    <row r="114" spans="7:10" s="15" customFormat="1" ht="12">
      <c r="G114" s="24"/>
      <c r="H114" s="24"/>
      <c r="I114" s="12"/>
      <c r="J114" s="12"/>
    </row>
    <row r="115" spans="7:10" s="15" customFormat="1" ht="12">
      <c r="G115" s="24"/>
      <c r="H115" s="24"/>
      <c r="I115" s="12"/>
      <c r="J115" s="12"/>
    </row>
    <row r="116" spans="7:10" s="15" customFormat="1" ht="12">
      <c r="G116" s="24"/>
      <c r="H116" s="24"/>
      <c r="I116" s="12"/>
      <c r="J116" s="12"/>
    </row>
    <row r="117" spans="7:10" s="15" customFormat="1" ht="12">
      <c r="G117" s="24"/>
      <c r="H117" s="24"/>
      <c r="I117" s="12"/>
      <c r="J117" s="12"/>
    </row>
    <row r="118" spans="7:10" s="15" customFormat="1" ht="12">
      <c r="G118" s="24"/>
      <c r="H118" s="24"/>
      <c r="I118" s="12"/>
      <c r="J118" s="12"/>
    </row>
    <row r="119" spans="7:10" s="15" customFormat="1" ht="12">
      <c r="G119" s="24"/>
      <c r="H119" s="24"/>
      <c r="I119" s="12"/>
      <c r="J119" s="12"/>
    </row>
    <row r="120" spans="7:10" s="15" customFormat="1" ht="12">
      <c r="G120" s="24"/>
      <c r="H120" s="24"/>
      <c r="I120" s="12"/>
      <c r="J120" s="12"/>
    </row>
    <row r="121" spans="7:10" s="15" customFormat="1" ht="12">
      <c r="G121" s="24"/>
      <c r="H121" s="24"/>
      <c r="I121" s="12"/>
      <c r="J121" s="12"/>
    </row>
    <row r="122" spans="7:10" s="15" customFormat="1" ht="12">
      <c r="G122" s="24"/>
      <c r="H122" s="24"/>
      <c r="I122" s="12"/>
      <c r="J122" s="12"/>
    </row>
    <row r="123" spans="7:10" s="15" customFormat="1" ht="12">
      <c r="G123" s="24"/>
      <c r="H123" s="24"/>
      <c r="I123" s="12"/>
      <c r="J123" s="12"/>
    </row>
    <row r="124" spans="7:10" s="15" customFormat="1" ht="12">
      <c r="G124" s="24"/>
      <c r="H124" s="24"/>
      <c r="I124" s="12"/>
      <c r="J124" s="12"/>
    </row>
    <row r="125" spans="7:10" s="15" customFormat="1" ht="12">
      <c r="G125" s="24"/>
      <c r="H125" s="24"/>
      <c r="I125" s="12"/>
      <c r="J125" s="12"/>
    </row>
    <row r="126" spans="7:10" s="15" customFormat="1" ht="12">
      <c r="G126" s="24"/>
      <c r="H126" s="24"/>
      <c r="I126" s="12"/>
      <c r="J126" s="12"/>
    </row>
    <row r="127" spans="7:10" s="15" customFormat="1" ht="12">
      <c r="G127" s="24"/>
      <c r="H127" s="24"/>
      <c r="I127" s="12"/>
      <c r="J127" s="12"/>
    </row>
    <row r="128" spans="7:10" s="15" customFormat="1" ht="12">
      <c r="G128" s="24"/>
      <c r="H128" s="24"/>
      <c r="I128" s="12"/>
      <c r="J128" s="12"/>
    </row>
    <row r="129" spans="7:10" s="15" customFormat="1" ht="12">
      <c r="G129" s="24"/>
      <c r="H129" s="24"/>
      <c r="I129" s="12"/>
      <c r="J129" s="12"/>
    </row>
    <row r="130" spans="7:10" s="15" customFormat="1" ht="12">
      <c r="G130" s="24"/>
      <c r="H130" s="24"/>
      <c r="I130" s="12"/>
      <c r="J130" s="12"/>
    </row>
    <row r="131" spans="7:10" s="15" customFormat="1" ht="12">
      <c r="G131" s="24"/>
      <c r="H131" s="24"/>
      <c r="I131" s="12"/>
      <c r="J131" s="12"/>
    </row>
    <row r="132" spans="7:10" s="15" customFormat="1" ht="12">
      <c r="G132" s="24"/>
      <c r="H132" s="24"/>
      <c r="I132" s="12"/>
      <c r="J132" s="12"/>
    </row>
    <row r="133" spans="7:10" s="15" customFormat="1" ht="12">
      <c r="G133" s="24"/>
      <c r="H133" s="24"/>
      <c r="I133" s="12"/>
      <c r="J133" s="12"/>
    </row>
    <row r="134" spans="7:10" s="15" customFormat="1" ht="12">
      <c r="G134" s="24"/>
      <c r="H134" s="24"/>
      <c r="I134" s="12"/>
      <c r="J134" s="12"/>
    </row>
    <row r="135" spans="7:10" s="15" customFormat="1" ht="12">
      <c r="G135" s="24"/>
      <c r="H135" s="24"/>
      <c r="I135" s="12"/>
      <c r="J135" s="12"/>
    </row>
    <row r="136" spans="7:10" s="15" customFormat="1" ht="12">
      <c r="G136" s="24"/>
      <c r="H136" s="24"/>
      <c r="I136" s="12"/>
      <c r="J136" s="12"/>
    </row>
    <row r="137" spans="7:10" s="15" customFormat="1" ht="12">
      <c r="G137" s="24"/>
      <c r="H137" s="24"/>
      <c r="I137" s="12"/>
      <c r="J137" s="12"/>
    </row>
    <row r="138" spans="7:10" s="15" customFormat="1" ht="12">
      <c r="G138" s="24"/>
      <c r="H138" s="24"/>
      <c r="I138" s="12"/>
      <c r="J138" s="12"/>
    </row>
    <row r="139" spans="7:10" s="15" customFormat="1" ht="12">
      <c r="G139" s="24"/>
      <c r="H139" s="24"/>
      <c r="I139" s="12"/>
      <c r="J139" s="12"/>
    </row>
    <row r="140" spans="7:10" s="15" customFormat="1" ht="12">
      <c r="G140" s="24"/>
      <c r="H140" s="24"/>
      <c r="I140" s="12"/>
      <c r="J140" s="12"/>
    </row>
    <row r="141" spans="7:10" s="15" customFormat="1" ht="12">
      <c r="G141" s="24"/>
      <c r="H141" s="24"/>
      <c r="I141" s="12"/>
      <c r="J141" s="12"/>
    </row>
    <row r="142" spans="7:10" s="15" customFormat="1" ht="12">
      <c r="G142" s="24"/>
      <c r="H142" s="24"/>
      <c r="I142" s="12"/>
      <c r="J142" s="12"/>
    </row>
    <row r="143" spans="7:10" s="15" customFormat="1" ht="12">
      <c r="G143" s="24"/>
      <c r="H143" s="24"/>
      <c r="I143" s="12"/>
      <c r="J143" s="12"/>
    </row>
    <row r="144" spans="7:10" s="15" customFormat="1" ht="12">
      <c r="G144" s="24"/>
      <c r="H144" s="24"/>
      <c r="I144" s="12"/>
      <c r="J144" s="12"/>
    </row>
    <row r="145" spans="7:10" s="15" customFormat="1" ht="12">
      <c r="G145" s="24"/>
      <c r="H145" s="24"/>
      <c r="I145" s="12"/>
      <c r="J145" s="12"/>
    </row>
    <row r="146" spans="7:10" s="15" customFormat="1" ht="12">
      <c r="G146" s="24"/>
      <c r="H146" s="24"/>
      <c r="I146" s="12"/>
      <c r="J146" s="12"/>
    </row>
    <row r="147" spans="7:10" s="15" customFormat="1" ht="12">
      <c r="G147" s="24"/>
      <c r="H147" s="24"/>
      <c r="I147" s="12"/>
      <c r="J147" s="12"/>
    </row>
    <row r="148" spans="7:10" s="15" customFormat="1" ht="12">
      <c r="G148" s="24"/>
      <c r="H148" s="24"/>
      <c r="I148" s="12"/>
      <c r="J148" s="12"/>
    </row>
    <row r="149" spans="7:10" s="15" customFormat="1" ht="12">
      <c r="G149" s="24"/>
      <c r="H149" s="24"/>
      <c r="I149" s="12"/>
      <c r="J149" s="12"/>
    </row>
    <row r="150" spans="7:10" s="15" customFormat="1" ht="12">
      <c r="G150" s="24"/>
      <c r="H150" s="24"/>
      <c r="I150" s="12"/>
      <c r="J150" s="12"/>
    </row>
    <row r="151" spans="7:10" s="15" customFormat="1" ht="12">
      <c r="G151" s="24"/>
      <c r="H151" s="24"/>
      <c r="I151" s="12"/>
      <c r="J151" s="12"/>
    </row>
    <row r="152" spans="7:10" s="15" customFormat="1" ht="12">
      <c r="G152" s="24"/>
      <c r="H152" s="24"/>
      <c r="I152" s="12"/>
      <c r="J152" s="12"/>
    </row>
    <row r="153" spans="7:10" s="15" customFormat="1" ht="12">
      <c r="G153" s="24"/>
      <c r="H153" s="24"/>
      <c r="I153" s="12"/>
      <c r="J153" s="12"/>
    </row>
    <row r="154" spans="7:10" s="15" customFormat="1" ht="12">
      <c r="G154" s="24"/>
      <c r="H154" s="24"/>
      <c r="I154" s="12"/>
      <c r="J154" s="12"/>
    </row>
    <row r="155" spans="7:10" s="15" customFormat="1" ht="12">
      <c r="G155" s="24"/>
      <c r="H155" s="24"/>
      <c r="I155" s="12"/>
      <c r="J155" s="12"/>
    </row>
    <row r="156" spans="7:10" s="15" customFormat="1" ht="12">
      <c r="G156" s="24"/>
      <c r="H156" s="24"/>
      <c r="I156" s="12"/>
      <c r="J156" s="12"/>
    </row>
    <row r="157" spans="7:10" s="15" customFormat="1" ht="12">
      <c r="G157" s="24"/>
      <c r="H157" s="24"/>
      <c r="I157" s="12"/>
      <c r="J157" s="12"/>
    </row>
    <row r="158" spans="7:10" s="15" customFormat="1" ht="12">
      <c r="G158" s="24"/>
      <c r="H158" s="24"/>
      <c r="I158" s="12"/>
      <c r="J158" s="12"/>
    </row>
    <row r="159" spans="7:10" s="15" customFormat="1" ht="12">
      <c r="G159" s="24"/>
      <c r="H159" s="24"/>
      <c r="I159" s="12"/>
      <c r="J159" s="12"/>
    </row>
    <row r="160" spans="7:10" s="15" customFormat="1" ht="12">
      <c r="G160" s="24"/>
      <c r="H160" s="24"/>
      <c r="I160" s="12"/>
      <c r="J160" s="12"/>
    </row>
    <row r="161" spans="7:10" s="15" customFormat="1" ht="12">
      <c r="G161" s="24"/>
      <c r="H161" s="24"/>
      <c r="I161" s="12"/>
      <c r="J161" s="12"/>
    </row>
    <row r="162" spans="7:10" s="15" customFormat="1" ht="12">
      <c r="G162" s="24"/>
      <c r="H162" s="24"/>
      <c r="I162" s="12"/>
      <c r="J162" s="12"/>
    </row>
    <row r="163" spans="7:10" s="15" customFormat="1" ht="12">
      <c r="G163" s="24"/>
      <c r="H163" s="24"/>
      <c r="I163" s="12"/>
      <c r="J163" s="12"/>
    </row>
    <row r="164" spans="7:10" s="15" customFormat="1" ht="12">
      <c r="G164" s="24"/>
      <c r="H164" s="24"/>
      <c r="I164" s="12"/>
      <c r="J164" s="12"/>
    </row>
    <row r="165" spans="7:10" s="15" customFormat="1" ht="12">
      <c r="G165" s="24"/>
      <c r="H165" s="24"/>
      <c r="I165" s="12"/>
      <c r="J165" s="12"/>
    </row>
    <row r="166" spans="7:10" s="15" customFormat="1" ht="12">
      <c r="G166" s="24"/>
      <c r="H166" s="24"/>
      <c r="I166" s="12"/>
      <c r="J166" s="12"/>
    </row>
    <row r="167" spans="7:10" s="15" customFormat="1" ht="12">
      <c r="G167" s="24"/>
      <c r="H167" s="24"/>
      <c r="I167" s="12"/>
      <c r="J167" s="12"/>
    </row>
    <row r="168" spans="7:10" s="15" customFormat="1" ht="12">
      <c r="G168" s="24"/>
      <c r="H168" s="24"/>
      <c r="I168" s="12"/>
      <c r="J168" s="12"/>
    </row>
    <row r="169" spans="7:10" s="15" customFormat="1" ht="12">
      <c r="G169" s="24"/>
      <c r="H169" s="24"/>
      <c r="I169" s="12"/>
      <c r="J169" s="12"/>
    </row>
    <row r="170" spans="7:10" s="15" customFormat="1" ht="12">
      <c r="G170" s="24"/>
      <c r="H170" s="24"/>
      <c r="I170" s="12"/>
      <c r="J170" s="12"/>
    </row>
    <row r="171" spans="7:10" s="15" customFormat="1" ht="12">
      <c r="G171" s="24"/>
      <c r="H171" s="24"/>
      <c r="I171" s="12"/>
      <c r="J171" s="12"/>
    </row>
    <row r="172" spans="7:10" s="15" customFormat="1" ht="12">
      <c r="G172" s="24"/>
      <c r="H172" s="24"/>
      <c r="I172" s="12"/>
      <c r="J172" s="12"/>
    </row>
    <row r="173" spans="7:10" s="15" customFormat="1" ht="12">
      <c r="G173" s="24"/>
      <c r="H173" s="24"/>
      <c r="I173" s="12"/>
      <c r="J173" s="12"/>
    </row>
    <row r="174" spans="7:10" s="15" customFormat="1" ht="12">
      <c r="G174" s="24"/>
      <c r="H174" s="24"/>
      <c r="I174" s="12"/>
      <c r="J174" s="12"/>
    </row>
    <row r="175" spans="7:10" s="15" customFormat="1" ht="12">
      <c r="G175" s="24"/>
      <c r="H175" s="24"/>
      <c r="I175" s="12"/>
      <c r="J175" s="12"/>
    </row>
    <row r="176" spans="7:10" s="15" customFormat="1" ht="12">
      <c r="G176" s="24"/>
      <c r="H176" s="24"/>
      <c r="I176" s="12"/>
      <c r="J176" s="12"/>
    </row>
    <row r="177" spans="7:10" s="15" customFormat="1" ht="12">
      <c r="G177" s="24"/>
      <c r="H177" s="24"/>
      <c r="I177" s="12"/>
      <c r="J177" s="12"/>
    </row>
    <row r="178" spans="7:10" s="15" customFormat="1" ht="12">
      <c r="G178" s="24"/>
      <c r="H178" s="24"/>
      <c r="I178" s="12"/>
      <c r="J178" s="12"/>
    </row>
    <row r="179" spans="7:10" s="15" customFormat="1" ht="12">
      <c r="G179" s="24"/>
      <c r="H179" s="24"/>
      <c r="I179" s="12"/>
      <c r="J179" s="12"/>
    </row>
    <row r="180" spans="7:10" s="15" customFormat="1" ht="12">
      <c r="G180" s="24"/>
      <c r="H180" s="24"/>
      <c r="I180" s="12"/>
      <c r="J180" s="12"/>
    </row>
    <row r="181" spans="7:10" s="15" customFormat="1" ht="12">
      <c r="G181" s="24"/>
      <c r="H181" s="24"/>
      <c r="I181" s="12"/>
      <c r="J181" s="12"/>
    </row>
  </sheetData>
  <sheetProtection/>
  <printOptions horizontalCentered="1"/>
  <pageMargins left="0.19652777777777777" right="0.19652777777777777" top="0.39375" bottom="0.7083333333333334" header="0.5118055555555555" footer="0.511805555555555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1"/>
  <sheetViews>
    <sheetView tabSelected="1" zoomScalePageLayoutView="0" workbookViewId="0" topLeftCell="A1">
      <selection activeCell="E59" sqref="E59"/>
    </sheetView>
  </sheetViews>
  <sheetFormatPr defaultColWidth="11.421875" defaultRowHeight="12.75"/>
  <cols>
    <col min="1" max="1" width="17.421875" style="0" customWidth="1"/>
    <col min="2" max="2" width="1.421875" style="0" customWidth="1"/>
    <col min="3" max="7" width="10.140625" style="0" customWidth="1"/>
    <col min="8" max="9" width="10.140625" style="27" customWidth="1"/>
    <col min="10" max="11" width="10.140625" style="0" customWidth="1"/>
    <col min="12" max="12" width="10.140625" style="2" customWidth="1"/>
    <col min="13" max="13" width="10.8515625" style="0" customWidth="1"/>
  </cols>
  <sheetData>
    <row r="1" spans="1:12" ht="20.25">
      <c r="A1" s="3" t="s">
        <v>34</v>
      </c>
      <c r="B1" s="4"/>
      <c r="C1" s="4"/>
      <c r="D1" s="4"/>
      <c r="E1" s="4"/>
      <c r="F1" s="4"/>
      <c r="G1" s="4"/>
      <c r="H1" s="5"/>
      <c r="I1" s="5"/>
      <c r="J1" s="4"/>
      <c r="K1" s="4"/>
      <c r="L1" s="4"/>
    </row>
    <row r="2" spans="1:12" ht="20.25">
      <c r="A2" s="6" t="s">
        <v>22</v>
      </c>
      <c r="B2" s="4"/>
      <c r="C2" s="7"/>
      <c r="D2" s="4"/>
      <c r="E2" s="4"/>
      <c r="F2" s="4"/>
      <c r="G2" s="4"/>
      <c r="H2" s="5"/>
      <c r="I2" s="5"/>
      <c r="J2" s="4"/>
      <c r="K2" s="4"/>
      <c r="L2" s="4"/>
    </row>
    <row r="3" spans="1:11" ht="7.5" customHeight="1">
      <c r="A3" s="8"/>
      <c r="B3" s="2"/>
      <c r="C3" s="2"/>
      <c r="D3" s="2"/>
      <c r="E3" s="2"/>
      <c r="F3" s="2"/>
      <c r="G3" s="2"/>
      <c r="H3" s="1"/>
      <c r="I3" s="1"/>
      <c r="J3" s="2"/>
      <c r="K3" s="2"/>
    </row>
    <row r="4" spans="1:13" ht="15" customHeight="1">
      <c r="A4" s="8" t="s">
        <v>3</v>
      </c>
      <c r="B4" s="2"/>
      <c r="C4" s="2"/>
      <c r="D4" s="2"/>
      <c r="E4" s="2"/>
      <c r="F4" s="2"/>
      <c r="G4" s="2"/>
      <c r="H4" s="1"/>
      <c r="I4" s="1"/>
      <c r="J4" s="2"/>
      <c r="K4" s="2"/>
      <c r="M4" s="28"/>
    </row>
    <row r="5" spans="1:13" ht="6" customHeight="1">
      <c r="A5" s="9"/>
      <c r="B5" s="10"/>
      <c r="C5" s="2"/>
      <c r="D5" s="10"/>
      <c r="E5" s="10"/>
      <c r="F5" s="10"/>
      <c r="G5" s="10"/>
      <c r="H5" s="1"/>
      <c r="I5" s="1"/>
      <c r="J5" s="2"/>
      <c r="K5" s="2"/>
      <c r="L5" s="11"/>
      <c r="M5" s="19"/>
    </row>
    <row r="6" spans="1:13" s="15" customFormat="1" ht="12">
      <c r="A6" s="12"/>
      <c r="B6" s="12"/>
      <c r="C6" s="12"/>
      <c r="D6" s="12"/>
      <c r="E6" s="12"/>
      <c r="F6" s="12"/>
      <c r="G6" s="12"/>
      <c r="H6" s="13"/>
      <c r="I6" s="13"/>
      <c r="J6" s="12"/>
      <c r="K6" s="12"/>
      <c r="L6" s="12"/>
      <c r="M6" s="19"/>
    </row>
    <row r="7" spans="1:14" s="15" customFormat="1" ht="12">
      <c r="A7" s="16" t="s">
        <v>4</v>
      </c>
      <c r="B7" s="17"/>
      <c r="C7" s="18" t="s">
        <v>35</v>
      </c>
      <c r="D7" s="97" t="s">
        <v>32</v>
      </c>
      <c r="E7" s="54" t="s">
        <v>31</v>
      </c>
      <c r="F7" s="54" t="s">
        <v>29</v>
      </c>
      <c r="G7" s="54" t="s">
        <v>26</v>
      </c>
      <c r="H7" s="54" t="s">
        <v>1</v>
      </c>
      <c r="I7" s="54" t="s">
        <v>28</v>
      </c>
      <c r="J7" s="54" t="s">
        <v>0</v>
      </c>
      <c r="K7" s="63" t="s">
        <v>27</v>
      </c>
      <c r="L7" s="18" t="s">
        <v>25</v>
      </c>
      <c r="M7" s="49" t="s">
        <v>36</v>
      </c>
      <c r="N7" s="26"/>
    </row>
    <row r="8" spans="1:14" s="15" customFormat="1" ht="12">
      <c r="A8" s="20" t="s">
        <v>5</v>
      </c>
      <c r="B8" s="21"/>
      <c r="C8" s="44">
        <v>7430</v>
      </c>
      <c r="D8" s="98">
        <v>12888</v>
      </c>
      <c r="E8" s="58">
        <v>13755</v>
      </c>
      <c r="F8" s="58">
        <v>12303</v>
      </c>
      <c r="G8" s="58">
        <v>15610</v>
      </c>
      <c r="H8" s="58">
        <v>18527</v>
      </c>
      <c r="I8" s="58">
        <v>15949</v>
      </c>
      <c r="J8" s="58">
        <v>15114.934</v>
      </c>
      <c r="K8" s="68">
        <v>11290</v>
      </c>
      <c r="L8" s="44">
        <v>13800</v>
      </c>
      <c r="M8" s="89">
        <f>AVERAGE(D8:H8)</f>
        <v>14616.6</v>
      </c>
      <c r="N8" s="26"/>
    </row>
    <row r="9" spans="1:14" s="15" customFormat="1" ht="12">
      <c r="A9" s="22" t="s">
        <v>6</v>
      </c>
      <c r="B9" s="21"/>
      <c r="C9" s="45">
        <v>17031</v>
      </c>
      <c r="D9" s="98">
        <v>7368</v>
      </c>
      <c r="E9" s="59">
        <v>14152</v>
      </c>
      <c r="F9" s="59">
        <v>13262</v>
      </c>
      <c r="G9" s="59">
        <v>20326</v>
      </c>
      <c r="H9" s="73">
        <v>19001</v>
      </c>
      <c r="I9" s="73">
        <v>7469</v>
      </c>
      <c r="J9" s="73">
        <v>29086.619</v>
      </c>
      <c r="K9" s="61">
        <v>11210</v>
      </c>
      <c r="L9" s="45">
        <v>12450</v>
      </c>
      <c r="M9" s="90">
        <f aca="true" t="shared" si="0" ref="M9:M19">AVERAGE(D9:H9)</f>
        <v>14821.8</v>
      </c>
      <c r="N9" s="26"/>
    </row>
    <row r="10" spans="1:14" s="15" customFormat="1" ht="12">
      <c r="A10" s="22" t="s">
        <v>7</v>
      </c>
      <c r="B10" s="21"/>
      <c r="C10" s="45">
        <v>11000</v>
      </c>
      <c r="D10" s="98">
        <v>17000</v>
      </c>
      <c r="E10" s="59">
        <v>17985</v>
      </c>
      <c r="F10" s="59">
        <v>11885</v>
      </c>
      <c r="G10" s="59">
        <v>12808</v>
      </c>
      <c r="H10" s="73">
        <v>19763</v>
      </c>
      <c r="I10" s="73">
        <v>11703</v>
      </c>
      <c r="J10" s="73">
        <v>30632.073</v>
      </c>
      <c r="K10" s="61">
        <v>7220</v>
      </c>
      <c r="L10" s="45">
        <v>20450</v>
      </c>
      <c r="M10" s="90">
        <f t="shared" si="0"/>
        <v>15888.2</v>
      </c>
      <c r="N10" s="26"/>
    </row>
    <row r="11" spans="1:14" s="15" customFormat="1" ht="12">
      <c r="A11" s="22" t="s">
        <v>8</v>
      </c>
      <c r="B11" s="21"/>
      <c r="C11" s="45">
        <v>6670</v>
      </c>
      <c r="D11" s="98">
        <v>12065</v>
      </c>
      <c r="E11" s="59">
        <v>8300</v>
      </c>
      <c r="F11" s="59">
        <v>5900</v>
      </c>
      <c r="G11" s="59">
        <v>11059</v>
      </c>
      <c r="H11" s="73">
        <v>9153</v>
      </c>
      <c r="I11" s="73">
        <v>16034</v>
      </c>
      <c r="J11" s="73">
        <v>10371.829</v>
      </c>
      <c r="K11" s="61">
        <v>6555</v>
      </c>
      <c r="L11" s="45">
        <v>25414</v>
      </c>
      <c r="M11" s="90">
        <f t="shared" si="0"/>
        <v>9295.4</v>
      </c>
      <c r="N11" s="26"/>
    </row>
    <row r="12" spans="1:14" s="15" customFormat="1" ht="12">
      <c r="A12" s="22" t="s">
        <v>9</v>
      </c>
      <c r="B12" s="21"/>
      <c r="C12" s="45">
        <v>2258</v>
      </c>
      <c r="D12" s="98">
        <v>5518</v>
      </c>
      <c r="E12" s="59">
        <v>4046</v>
      </c>
      <c r="F12" s="59">
        <v>5930</v>
      </c>
      <c r="G12" s="59">
        <v>1750</v>
      </c>
      <c r="H12" s="75">
        <v>5206</v>
      </c>
      <c r="I12" s="75">
        <v>6570</v>
      </c>
      <c r="J12" s="73">
        <v>4375</v>
      </c>
      <c r="K12" s="61">
        <v>7148</v>
      </c>
      <c r="L12" s="45">
        <v>5940</v>
      </c>
      <c r="M12" s="90">
        <f t="shared" si="0"/>
        <v>4490</v>
      </c>
      <c r="N12" s="26"/>
    </row>
    <row r="13" spans="1:14" s="15" customFormat="1" ht="12">
      <c r="A13" s="22" t="s">
        <v>10</v>
      </c>
      <c r="B13" s="21"/>
      <c r="C13" s="45"/>
      <c r="D13" s="98">
        <v>607</v>
      </c>
      <c r="E13" s="59">
        <v>669</v>
      </c>
      <c r="F13" s="59">
        <v>2130</v>
      </c>
      <c r="G13" s="59">
        <v>660</v>
      </c>
      <c r="H13" s="75">
        <v>625</v>
      </c>
      <c r="I13" s="75">
        <v>424</v>
      </c>
      <c r="J13" s="73">
        <v>661</v>
      </c>
      <c r="K13" s="61">
        <v>2843</v>
      </c>
      <c r="L13" s="45">
        <v>783</v>
      </c>
      <c r="M13" s="90">
        <f t="shared" si="0"/>
        <v>938.2</v>
      </c>
      <c r="N13" s="26"/>
    </row>
    <row r="14" spans="1:14" s="15" customFormat="1" ht="12">
      <c r="A14" s="22" t="s">
        <v>11</v>
      </c>
      <c r="B14" s="21"/>
      <c r="C14" s="45"/>
      <c r="D14" s="98">
        <v>623</v>
      </c>
      <c r="E14" s="59">
        <v>741</v>
      </c>
      <c r="F14" s="59">
        <v>950</v>
      </c>
      <c r="G14" s="59">
        <v>1078</v>
      </c>
      <c r="H14" s="75">
        <v>1123</v>
      </c>
      <c r="I14" s="73">
        <v>826</v>
      </c>
      <c r="J14" s="73">
        <v>865</v>
      </c>
      <c r="K14" s="61">
        <v>939</v>
      </c>
      <c r="L14" s="45">
        <v>795</v>
      </c>
      <c r="M14" s="90">
        <f t="shared" si="0"/>
        <v>903</v>
      </c>
      <c r="N14" s="26"/>
    </row>
    <row r="15" spans="1:14" s="15" customFormat="1" ht="12">
      <c r="A15" s="22" t="s">
        <v>12</v>
      </c>
      <c r="B15" s="21"/>
      <c r="C15" s="45"/>
      <c r="D15" s="98">
        <v>921</v>
      </c>
      <c r="E15" s="59">
        <v>417</v>
      </c>
      <c r="F15" s="59">
        <v>637</v>
      </c>
      <c r="G15" s="59">
        <v>644</v>
      </c>
      <c r="H15" s="75">
        <v>568</v>
      </c>
      <c r="I15" s="75">
        <v>604</v>
      </c>
      <c r="J15" s="75">
        <v>1088</v>
      </c>
      <c r="K15" s="61">
        <v>804</v>
      </c>
      <c r="L15" s="45">
        <v>630</v>
      </c>
      <c r="M15" s="90">
        <f t="shared" si="0"/>
        <v>637.4</v>
      </c>
      <c r="N15" s="26"/>
    </row>
    <row r="16" spans="1:14" s="15" customFormat="1" ht="12">
      <c r="A16" s="22" t="s">
        <v>13</v>
      </c>
      <c r="B16" s="21"/>
      <c r="C16" s="45"/>
      <c r="D16" s="98">
        <v>2400</v>
      </c>
      <c r="E16" s="59">
        <v>2314</v>
      </c>
      <c r="F16" s="59">
        <v>3329</v>
      </c>
      <c r="G16" s="59">
        <v>3647</v>
      </c>
      <c r="H16" s="75">
        <v>3907</v>
      </c>
      <c r="I16" s="75">
        <v>4016</v>
      </c>
      <c r="J16" s="75">
        <v>4013</v>
      </c>
      <c r="K16" s="61">
        <v>3710</v>
      </c>
      <c r="L16" s="45">
        <v>2950</v>
      </c>
      <c r="M16" s="90">
        <f t="shared" si="0"/>
        <v>3119.4</v>
      </c>
      <c r="N16" s="26"/>
    </row>
    <row r="17" spans="1:14" s="15" customFormat="1" ht="12">
      <c r="A17" s="22" t="s">
        <v>14</v>
      </c>
      <c r="B17" s="21"/>
      <c r="C17" s="45"/>
      <c r="D17" s="98">
        <v>6156</v>
      </c>
      <c r="E17" s="59">
        <v>4200</v>
      </c>
      <c r="F17" s="59">
        <v>8234</v>
      </c>
      <c r="G17" s="59">
        <v>6250</v>
      </c>
      <c r="H17" s="75">
        <v>8338</v>
      </c>
      <c r="I17" s="75">
        <v>9022</v>
      </c>
      <c r="J17" s="75">
        <v>6145</v>
      </c>
      <c r="K17" s="61">
        <v>3769</v>
      </c>
      <c r="L17" s="45">
        <v>5200</v>
      </c>
      <c r="M17" s="90">
        <f t="shared" si="0"/>
        <v>6635.6</v>
      </c>
      <c r="N17" s="26"/>
    </row>
    <row r="18" spans="1:14" s="15" customFormat="1" ht="12">
      <c r="A18" s="22" t="s">
        <v>15</v>
      </c>
      <c r="B18" s="21"/>
      <c r="C18" s="45"/>
      <c r="D18" s="98">
        <v>6413</v>
      </c>
      <c r="E18" s="59">
        <v>12344</v>
      </c>
      <c r="F18" s="59">
        <v>7691</v>
      </c>
      <c r="G18" s="59">
        <v>14378</v>
      </c>
      <c r="H18" s="75">
        <v>9561</v>
      </c>
      <c r="I18" s="75">
        <v>10521</v>
      </c>
      <c r="J18" s="75">
        <v>16359</v>
      </c>
      <c r="K18" s="61">
        <v>4808</v>
      </c>
      <c r="L18" s="45">
        <v>17150</v>
      </c>
      <c r="M18" s="90">
        <f t="shared" si="0"/>
        <v>10077.4</v>
      </c>
      <c r="N18" s="26"/>
    </row>
    <row r="19" spans="1:14" s="15" customFormat="1" ht="12">
      <c r="A19" s="23" t="s">
        <v>16</v>
      </c>
      <c r="B19" s="21"/>
      <c r="C19" s="46"/>
      <c r="D19" s="99">
        <v>8460</v>
      </c>
      <c r="E19" s="60">
        <v>8394</v>
      </c>
      <c r="F19" s="60">
        <v>9893</v>
      </c>
      <c r="G19" s="60">
        <v>11912</v>
      </c>
      <c r="H19" s="77">
        <v>9387</v>
      </c>
      <c r="I19" s="77">
        <v>13201</v>
      </c>
      <c r="J19" s="77">
        <v>14473</v>
      </c>
      <c r="K19" s="62">
        <v>12266</v>
      </c>
      <c r="L19" s="46">
        <v>25557</v>
      </c>
      <c r="M19" s="91">
        <f t="shared" si="0"/>
        <v>9609.2</v>
      </c>
      <c r="N19" s="29"/>
    </row>
    <row r="20" spans="1:14" s="15" customFormat="1" ht="12">
      <c r="A20" s="17" t="s">
        <v>23</v>
      </c>
      <c r="B20" s="17"/>
      <c r="C20" s="12"/>
      <c r="D20" s="17"/>
      <c r="F20" s="17"/>
      <c r="G20" s="17"/>
      <c r="H20" s="17"/>
      <c r="I20" s="17"/>
      <c r="J20" s="33"/>
      <c r="K20" s="33"/>
      <c r="L20" s="12"/>
      <c r="M20" s="12"/>
      <c r="N20" s="26"/>
    </row>
    <row r="21" spans="1:14" s="15" customFormat="1" ht="12">
      <c r="A21" s="17" t="s">
        <v>40</v>
      </c>
      <c r="B21" s="17"/>
      <c r="C21" s="12"/>
      <c r="D21" s="17"/>
      <c r="F21" s="17"/>
      <c r="G21" s="17"/>
      <c r="H21" s="17"/>
      <c r="I21" s="17"/>
      <c r="J21" s="33"/>
      <c r="K21" s="33"/>
      <c r="L21" s="12"/>
      <c r="M21" s="12"/>
      <c r="N21" s="26"/>
    </row>
    <row r="22" spans="1:14" s="15" customFormat="1" ht="12">
      <c r="A22" s="17"/>
      <c r="B22" s="17"/>
      <c r="C22" s="12"/>
      <c r="D22" s="17"/>
      <c r="F22" s="17"/>
      <c r="G22" s="17"/>
      <c r="H22" s="17"/>
      <c r="I22" s="17"/>
      <c r="J22" s="33"/>
      <c r="K22" s="33"/>
      <c r="L22" s="12"/>
      <c r="M22" s="12"/>
      <c r="N22" s="26"/>
    </row>
    <row r="23" spans="1:14" s="15" customFormat="1" ht="12">
      <c r="A23" s="16" t="s">
        <v>18</v>
      </c>
      <c r="B23" s="17"/>
      <c r="C23" s="101" t="s">
        <v>35</v>
      </c>
      <c r="D23" s="101" t="s">
        <v>32</v>
      </c>
      <c r="E23" s="54" t="s">
        <v>31</v>
      </c>
      <c r="F23" s="54" t="s">
        <v>29</v>
      </c>
      <c r="G23" s="54" t="s">
        <v>26</v>
      </c>
      <c r="H23" s="54" t="s">
        <v>1</v>
      </c>
      <c r="I23" s="54" t="s">
        <v>28</v>
      </c>
      <c r="J23" s="54" t="s">
        <v>0</v>
      </c>
      <c r="K23" s="18" t="s">
        <v>27</v>
      </c>
      <c r="L23" s="18" t="s">
        <v>25</v>
      </c>
      <c r="M23" s="49" t="s">
        <v>36</v>
      </c>
      <c r="N23" s="19"/>
    </row>
    <row r="24" spans="1:14" s="15" customFormat="1" ht="12">
      <c r="A24" s="20" t="s">
        <v>5</v>
      </c>
      <c r="B24" s="21"/>
      <c r="C24" s="58">
        <v>367</v>
      </c>
      <c r="D24" s="50" t="s">
        <v>19</v>
      </c>
      <c r="E24" s="103">
        <v>500</v>
      </c>
      <c r="F24" s="58">
        <v>350</v>
      </c>
      <c r="G24" s="58">
        <v>500</v>
      </c>
      <c r="H24" s="58">
        <v>380</v>
      </c>
      <c r="I24" s="73">
        <v>280</v>
      </c>
      <c r="J24" s="72">
        <v>420</v>
      </c>
      <c r="K24" s="68">
        <v>300</v>
      </c>
      <c r="L24" s="106">
        <v>440</v>
      </c>
      <c r="M24" s="89">
        <f>AVERAGE(D24:H24)</f>
        <v>432.5</v>
      </c>
      <c r="N24" s="19"/>
    </row>
    <row r="25" spans="1:14" s="15" customFormat="1" ht="12">
      <c r="A25" s="22" t="s">
        <v>6</v>
      </c>
      <c r="B25" s="21"/>
      <c r="C25" s="116">
        <v>1354</v>
      </c>
      <c r="D25" s="51" t="s">
        <v>19</v>
      </c>
      <c r="E25" s="88">
        <v>515</v>
      </c>
      <c r="F25" s="59">
        <v>500</v>
      </c>
      <c r="G25" s="59">
        <v>900</v>
      </c>
      <c r="H25" s="59">
        <v>595</v>
      </c>
      <c r="I25" s="73">
        <v>760</v>
      </c>
      <c r="J25" s="73">
        <v>1120</v>
      </c>
      <c r="K25" s="61">
        <v>600</v>
      </c>
      <c r="L25" s="107">
        <v>771</v>
      </c>
      <c r="M25" s="90">
        <f aca="true" t="shared" si="1" ref="M25:M35">AVERAGE(D25:H25)</f>
        <v>627.5</v>
      </c>
      <c r="N25" s="34"/>
    </row>
    <row r="26" spans="1:14" s="15" customFormat="1" ht="14.25">
      <c r="A26" s="22" t="s">
        <v>7</v>
      </c>
      <c r="B26" s="21"/>
      <c r="C26" s="116">
        <v>4722</v>
      </c>
      <c r="D26" s="98">
        <v>5614</v>
      </c>
      <c r="E26" s="88">
        <v>4400</v>
      </c>
      <c r="F26" s="59">
        <v>7638</v>
      </c>
      <c r="G26" s="59">
        <v>4500</v>
      </c>
      <c r="H26" s="59">
        <v>4620</v>
      </c>
      <c r="I26" s="73">
        <v>5384</v>
      </c>
      <c r="J26" s="73">
        <v>7098</v>
      </c>
      <c r="K26" s="61">
        <v>8900</v>
      </c>
      <c r="L26" s="45">
        <v>8060</v>
      </c>
      <c r="M26" s="90">
        <f t="shared" si="1"/>
        <v>5354.4</v>
      </c>
      <c r="N26" s="35"/>
    </row>
    <row r="27" spans="1:14" s="15" customFormat="1" ht="14.25">
      <c r="A27" s="22" t="s">
        <v>8</v>
      </c>
      <c r="B27" s="21"/>
      <c r="C27" s="31">
        <v>11627</v>
      </c>
      <c r="D27" s="98">
        <v>11344</v>
      </c>
      <c r="E27" s="88">
        <v>13900</v>
      </c>
      <c r="F27" s="59">
        <v>15590</v>
      </c>
      <c r="G27" s="59">
        <v>13400</v>
      </c>
      <c r="H27" s="59">
        <v>17200</v>
      </c>
      <c r="I27" s="73">
        <v>14412</v>
      </c>
      <c r="J27" s="73">
        <v>17424.4</v>
      </c>
      <c r="K27" s="61">
        <v>22484</v>
      </c>
      <c r="L27" s="45">
        <v>22650</v>
      </c>
      <c r="M27" s="90">
        <f t="shared" si="1"/>
        <v>14286.8</v>
      </c>
      <c r="N27" s="35"/>
    </row>
    <row r="28" spans="1:14" s="15" customFormat="1" ht="14.25">
      <c r="A28" s="22" t="s">
        <v>9</v>
      </c>
      <c r="B28" s="21"/>
      <c r="C28" s="31">
        <v>19969</v>
      </c>
      <c r="D28" s="98">
        <v>21397</v>
      </c>
      <c r="E28" s="88">
        <v>22837</v>
      </c>
      <c r="F28" s="59">
        <v>23123</v>
      </c>
      <c r="G28" s="59">
        <v>23058</v>
      </c>
      <c r="H28" s="59">
        <v>26890</v>
      </c>
      <c r="I28" s="73">
        <v>22465</v>
      </c>
      <c r="J28" s="73">
        <v>26817</v>
      </c>
      <c r="K28" s="61">
        <v>35320</v>
      </c>
      <c r="L28" s="45">
        <v>25510</v>
      </c>
      <c r="M28" s="90">
        <f t="shared" si="1"/>
        <v>23461</v>
      </c>
      <c r="N28" s="35"/>
    </row>
    <row r="29" spans="1:14" s="15" customFormat="1" ht="14.25">
      <c r="A29" s="22" t="s">
        <v>10</v>
      </c>
      <c r="B29" s="21"/>
      <c r="C29" s="31"/>
      <c r="D29" s="98">
        <v>25960</v>
      </c>
      <c r="E29" s="88">
        <v>27520</v>
      </c>
      <c r="F29" s="59">
        <v>29035</v>
      </c>
      <c r="G29" s="59">
        <v>23389</v>
      </c>
      <c r="H29" s="59">
        <v>27000</v>
      </c>
      <c r="I29" s="73">
        <v>27972</v>
      </c>
      <c r="J29" s="73">
        <v>29637</v>
      </c>
      <c r="K29" s="61">
        <v>36751</v>
      </c>
      <c r="L29" s="45">
        <v>28100</v>
      </c>
      <c r="M29" s="90">
        <f t="shared" si="1"/>
        <v>26580.8</v>
      </c>
      <c r="N29" s="35"/>
    </row>
    <row r="30" spans="1:14" s="15" customFormat="1" ht="14.25">
      <c r="A30" s="22" t="s">
        <v>11</v>
      </c>
      <c r="B30" s="21"/>
      <c r="C30" s="31"/>
      <c r="D30" s="98">
        <v>23539</v>
      </c>
      <c r="E30" s="88">
        <v>24711</v>
      </c>
      <c r="F30" s="59">
        <v>25298</v>
      </c>
      <c r="G30" s="59">
        <v>24850</v>
      </c>
      <c r="H30" s="59">
        <v>29830</v>
      </c>
      <c r="I30" s="73">
        <v>28313</v>
      </c>
      <c r="J30" s="73">
        <v>25401</v>
      </c>
      <c r="K30" s="61">
        <v>31670</v>
      </c>
      <c r="L30" s="45">
        <v>38528</v>
      </c>
      <c r="M30" s="90">
        <f t="shared" si="1"/>
        <v>25645.6</v>
      </c>
      <c r="N30" s="35"/>
    </row>
    <row r="31" spans="1:14" s="15" customFormat="1" ht="14.25">
      <c r="A31" s="22" t="s">
        <v>12</v>
      </c>
      <c r="B31" s="21"/>
      <c r="C31" s="31"/>
      <c r="D31" s="98">
        <v>22960</v>
      </c>
      <c r="E31" s="88">
        <v>22285</v>
      </c>
      <c r="F31" s="59">
        <v>19037</v>
      </c>
      <c r="G31" s="59">
        <v>20677</v>
      </c>
      <c r="H31" s="76">
        <v>23880</v>
      </c>
      <c r="I31" s="75">
        <v>23710</v>
      </c>
      <c r="J31" s="73">
        <v>24116</v>
      </c>
      <c r="K31" s="61">
        <v>32323</v>
      </c>
      <c r="L31" s="45">
        <v>27230</v>
      </c>
      <c r="M31" s="90">
        <f t="shared" si="1"/>
        <v>21767.8</v>
      </c>
      <c r="N31" s="35"/>
    </row>
    <row r="32" spans="1:14" s="15" customFormat="1" ht="14.25">
      <c r="A32" s="22" t="s">
        <v>13</v>
      </c>
      <c r="B32" s="21"/>
      <c r="C32" s="31"/>
      <c r="D32" s="98">
        <v>16181</v>
      </c>
      <c r="E32" s="88">
        <v>15307</v>
      </c>
      <c r="F32" s="59">
        <v>17531</v>
      </c>
      <c r="G32" s="59">
        <v>17666</v>
      </c>
      <c r="H32" s="76">
        <v>15820</v>
      </c>
      <c r="I32" s="75">
        <v>16803</v>
      </c>
      <c r="J32" s="73">
        <v>17263</v>
      </c>
      <c r="K32" s="61">
        <v>26582</v>
      </c>
      <c r="L32" s="45">
        <v>20810</v>
      </c>
      <c r="M32" s="90">
        <f t="shared" si="1"/>
        <v>16501</v>
      </c>
      <c r="N32" s="35"/>
    </row>
    <row r="33" spans="1:14" s="15" customFormat="1" ht="14.25">
      <c r="A33" s="22" t="s">
        <v>14</v>
      </c>
      <c r="B33" s="21"/>
      <c r="C33" s="31"/>
      <c r="D33" s="98">
        <v>12113</v>
      </c>
      <c r="E33" s="88">
        <v>11032</v>
      </c>
      <c r="F33" s="59">
        <v>14564</v>
      </c>
      <c r="G33" s="59">
        <v>14148</v>
      </c>
      <c r="H33" s="76">
        <v>16703</v>
      </c>
      <c r="I33" s="75">
        <v>15878</v>
      </c>
      <c r="J33" s="73">
        <v>15588</v>
      </c>
      <c r="K33" s="61">
        <v>20443</v>
      </c>
      <c r="L33" s="45">
        <v>22930</v>
      </c>
      <c r="M33" s="90">
        <f t="shared" si="1"/>
        <v>13712</v>
      </c>
      <c r="N33" s="35"/>
    </row>
    <row r="34" spans="1:14" s="15" customFormat="1" ht="14.25">
      <c r="A34" s="22" t="s">
        <v>15</v>
      </c>
      <c r="B34" s="21"/>
      <c r="C34" s="31"/>
      <c r="D34" s="98">
        <v>4302</v>
      </c>
      <c r="E34" s="88">
        <v>8685</v>
      </c>
      <c r="F34" s="59">
        <v>7050</v>
      </c>
      <c r="G34" s="59">
        <v>3359</v>
      </c>
      <c r="H34" s="76">
        <v>3610</v>
      </c>
      <c r="I34" s="75">
        <v>2521</v>
      </c>
      <c r="J34" s="73">
        <v>5499</v>
      </c>
      <c r="K34" s="61">
        <v>9659</v>
      </c>
      <c r="L34" s="45">
        <v>7560</v>
      </c>
      <c r="M34" s="90">
        <f t="shared" si="1"/>
        <v>5401.2</v>
      </c>
      <c r="N34" s="35"/>
    </row>
    <row r="35" spans="1:14" s="15" customFormat="1" ht="14.25">
      <c r="A35" s="23" t="s">
        <v>16</v>
      </c>
      <c r="B35" s="21"/>
      <c r="C35" s="32"/>
      <c r="D35" s="99">
        <v>590</v>
      </c>
      <c r="E35" s="104">
        <v>900</v>
      </c>
      <c r="F35" s="60">
        <v>900</v>
      </c>
      <c r="G35" s="60">
        <v>900</v>
      </c>
      <c r="H35" s="105">
        <v>900</v>
      </c>
      <c r="I35" s="69" t="s">
        <v>19</v>
      </c>
      <c r="J35" s="69" t="s">
        <v>19</v>
      </c>
      <c r="K35" s="62">
        <v>323</v>
      </c>
      <c r="L35" s="108">
        <v>1350</v>
      </c>
      <c r="M35" s="91">
        <f t="shared" si="1"/>
        <v>838</v>
      </c>
      <c r="N35" s="35"/>
    </row>
    <row r="36" spans="1:14" s="15" customFormat="1" ht="12">
      <c r="A36" s="17" t="s">
        <v>23</v>
      </c>
      <c r="B36" s="17"/>
      <c r="C36" s="38"/>
      <c r="D36" s="17"/>
      <c r="F36" s="17"/>
      <c r="G36" s="17"/>
      <c r="H36" s="17"/>
      <c r="I36" s="43"/>
      <c r="J36" s="33"/>
      <c r="K36" s="33"/>
      <c r="L36" s="38"/>
      <c r="M36" s="12"/>
      <c r="N36" s="26"/>
    </row>
    <row r="37" spans="1:14" s="15" customFormat="1" ht="12">
      <c r="A37" s="17" t="s">
        <v>24</v>
      </c>
      <c r="B37" s="17"/>
      <c r="C37" s="112"/>
      <c r="D37" s="17"/>
      <c r="E37" s="17"/>
      <c r="F37" s="17"/>
      <c r="G37" s="17"/>
      <c r="H37" s="17"/>
      <c r="I37" s="17"/>
      <c r="J37" s="33"/>
      <c r="K37" s="33"/>
      <c r="L37" s="12"/>
      <c r="M37" s="12"/>
      <c r="N37" s="26"/>
    </row>
    <row r="38" spans="1:14" s="15" customFormat="1" ht="12">
      <c r="A38" s="17"/>
      <c r="B38" s="17"/>
      <c r="C38" s="12"/>
      <c r="D38" s="17"/>
      <c r="F38" s="17"/>
      <c r="G38" s="17"/>
      <c r="H38" s="17"/>
      <c r="I38" s="17"/>
      <c r="J38" s="33"/>
      <c r="K38" s="33"/>
      <c r="L38" s="12"/>
      <c r="M38" s="12"/>
      <c r="N38" s="26"/>
    </row>
    <row r="39" spans="1:14" s="15" customFormat="1" ht="12">
      <c r="A39" s="16" t="s">
        <v>21</v>
      </c>
      <c r="B39" s="17"/>
      <c r="C39" s="18" t="s">
        <v>35</v>
      </c>
      <c r="D39" s="101" t="s">
        <v>32</v>
      </c>
      <c r="E39" s="54" t="s">
        <v>31</v>
      </c>
      <c r="F39" s="79" t="s">
        <v>29</v>
      </c>
      <c r="G39" s="54" t="s">
        <v>26</v>
      </c>
      <c r="H39" s="54" t="s">
        <v>1</v>
      </c>
      <c r="I39" s="54" t="s">
        <v>28</v>
      </c>
      <c r="J39" s="54" t="s">
        <v>0</v>
      </c>
      <c r="K39" s="49" t="s">
        <v>27</v>
      </c>
      <c r="L39" s="18" t="s">
        <v>25</v>
      </c>
      <c r="M39" s="49" t="s">
        <v>36</v>
      </c>
      <c r="N39" s="19"/>
    </row>
    <row r="40" spans="1:14" s="15" customFormat="1" ht="12">
      <c r="A40" s="20" t="s">
        <v>5</v>
      </c>
      <c r="B40" s="21"/>
      <c r="C40" s="50" t="s">
        <v>19</v>
      </c>
      <c r="D40" s="50" t="s">
        <v>19</v>
      </c>
      <c r="E40" s="64" t="s">
        <v>19</v>
      </c>
      <c r="F40" s="50" t="s">
        <v>19</v>
      </c>
      <c r="G40" s="64" t="s">
        <v>19</v>
      </c>
      <c r="H40" s="50" t="s">
        <v>19</v>
      </c>
      <c r="I40" s="50" t="s">
        <v>19</v>
      </c>
      <c r="J40" s="50" t="s">
        <v>19</v>
      </c>
      <c r="K40" s="50" t="s">
        <v>19</v>
      </c>
      <c r="L40" s="109" t="s">
        <v>19</v>
      </c>
      <c r="M40" s="50" t="s">
        <v>19</v>
      </c>
      <c r="N40" s="19"/>
    </row>
    <row r="41" spans="1:14" s="15" customFormat="1" ht="12">
      <c r="A41" s="22" t="s">
        <v>6</v>
      </c>
      <c r="B41" s="21"/>
      <c r="C41" s="51" t="s">
        <v>19</v>
      </c>
      <c r="D41" s="51" t="s">
        <v>19</v>
      </c>
      <c r="E41" s="65" t="s">
        <v>19</v>
      </c>
      <c r="F41" s="51" t="s">
        <v>19</v>
      </c>
      <c r="G41" s="65" t="s">
        <v>19</v>
      </c>
      <c r="H41" s="51" t="s">
        <v>19</v>
      </c>
      <c r="I41" s="51" t="s">
        <v>19</v>
      </c>
      <c r="J41" s="51" t="s">
        <v>19</v>
      </c>
      <c r="K41" s="51" t="s">
        <v>19</v>
      </c>
      <c r="L41" s="110" t="s">
        <v>19</v>
      </c>
      <c r="M41" s="51" t="s">
        <v>19</v>
      </c>
      <c r="N41" s="14"/>
    </row>
    <row r="42" spans="1:14" s="15" customFormat="1" ht="12">
      <c r="A42" s="22" t="s">
        <v>7</v>
      </c>
      <c r="B42" s="21"/>
      <c r="C42" s="51" t="s">
        <v>19</v>
      </c>
      <c r="D42" s="51" t="s">
        <v>19</v>
      </c>
      <c r="E42" s="65" t="s">
        <v>19</v>
      </c>
      <c r="F42" s="51" t="s">
        <v>19</v>
      </c>
      <c r="G42" s="65" t="s">
        <v>19</v>
      </c>
      <c r="H42" s="51" t="s">
        <v>19</v>
      </c>
      <c r="I42" s="73" t="s">
        <v>19</v>
      </c>
      <c r="J42" s="51" t="s">
        <v>19</v>
      </c>
      <c r="K42" s="51" t="s">
        <v>19</v>
      </c>
      <c r="L42" s="110" t="s">
        <v>19</v>
      </c>
      <c r="M42" s="51" t="s">
        <v>19</v>
      </c>
      <c r="N42" s="37"/>
    </row>
    <row r="43" spans="1:14" s="15" customFormat="1" ht="12">
      <c r="A43" s="22" t="s">
        <v>8</v>
      </c>
      <c r="B43" s="21"/>
      <c r="C43" s="51" t="s">
        <v>19</v>
      </c>
      <c r="D43" s="51" t="s">
        <v>19</v>
      </c>
      <c r="E43" s="65" t="s">
        <v>19</v>
      </c>
      <c r="F43" s="51" t="s">
        <v>19</v>
      </c>
      <c r="G43" s="88">
        <v>25</v>
      </c>
      <c r="H43" s="59">
        <v>11</v>
      </c>
      <c r="I43" s="73" t="s">
        <v>19</v>
      </c>
      <c r="J43" s="59">
        <v>31</v>
      </c>
      <c r="K43" s="51" t="s">
        <v>19</v>
      </c>
      <c r="L43" s="110" t="s">
        <v>19</v>
      </c>
      <c r="M43" s="51" t="s">
        <v>19</v>
      </c>
      <c r="N43" s="37"/>
    </row>
    <row r="44" spans="1:14" s="15" customFormat="1" ht="12">
      <c r="A44" s="22" t="s">
        <v>9</v>
      </c>
      <c r="B44" s="21"/>
      <c r="C44" s="31">
        <v>1543</v>
      </c>
      <c r="D44" s="59">
        <v>1093</v>
      </c>
      <c r="E44" s="110">
        <v>1809</v>
      </c>
      <c r="F44" s="59">
        <v>1065</v>
      </c>
      <c r="G44" s="88">
        <v>1909</v>
      </c>
      <c r="H44" s="59">
        <v>2566</v>
      </c>
      <c r="I44" s="73">
        <v>1392</v>
      </c>
      <c r="J44" s="59">
        <v>2773</v>
      </c>
      <c r="K44" s="59">
        <v>1937</v>
      </c>
      <c r="L44" s="110">
        <v>2080</v>
      </c>
      <c r="M44" s="90">
        <f aca="true" t="shared" si="2" ref="M44:M50">AVERAGE(D44:H44)</f>
        <v>1688.4</v>
      </c>
      <c r="N44" s="37"/>
    </row>
    <row r="45" spans="1:14" s="15" customFormat="1" ht="12">
      <c r="A45" s="22" t="s">
        <v>10</v>
      </c>
      <c r="B45" s="21"/>
      <c r="C45" s="31"/>
      <c r="D45" s="59">
        <v>2661</v>
      </c>
      <c r="E45" s="110">
        <v>2072</v>
      </c>
      <c r="F45" s="59">
        <v>2697</v>
      </c>
      <c r="G45" s="88">
        <v>2542</v>
      </c>
      <c r="H45" s="59">
        <v>4031</v>
      </c>
      <c r="I45" s="73">
        <v>2295</v>
      </c>
      <c r="J45" s="59">
        <v>3795</v>
      </c>
      <c r="K45" s="59">
        <v>3502</v>
      </c>
      <c r="L45" s="110">
        <v>7083</v>
      </c>
      <c r="M45" s="90">
        <f t="shared" si="2"/>
        <v>2800.6</v>
      </c>
      <c r="N45" s="37"/>
    </row>
    <row r="46" spans="1:14" s="15" customFormat="1" ht="12">
      <c r="A46" s="22" t="s">
        <v>11</v>
      </c>
      <c r="B46" s="21"/>
      <c r="C46" s="31"/>
      <c r="D46" s="59">
        <v>195</v>
      </c>
      <c r="E46" s="110">
        <v>611</v>
      </c>
      <c r="F46" s="59">
        <v>661</v>
      </c>
      <c r="G46" s="88">
        <v>1176</v>
      </c>
      <c r="H46" s="59">
        <v>2054</v>
      </c>
      <c r="I46" s="73">
        <v>909</v>
      </c>
      <c r="J46" s="59">
        <v>913</v>
      </c>
      <c r="K46" s="59">
        <v>1320</v>
      </c>
      <c r="L46" s="110">
        <v>1650</v>
      </c>
      <c r="M46" s="90">
        <f t="shared" si="2"/>
        <v>939.4</v>
      </c>
      <c r="N46" s="37"/>
    </row>
    <row r="47" spans="1:14" s="15" customFormat="1" ht="12">
      <c r="A47" s="22" t="s">
        <v>12</v>
      </c>
      <c r="B47" s="21"/>
      <c r="C47" s="31"/>
      <c r="D47" s="59">
        <v>282</v>
      </c>
      <c r="E47" s="110">
        <v>473</v>
      </c>
      <c r="F47" s="59">
        <v>370</v>
      </c>
      <c r="G47" s="88">
        <v>972</v>
      </c>
      <c r="H47" s="76">
        <v>1001</v>
      </c>
      <c r="I47" s="75">
        <v>355</v>
      </c>
      <c r="J47" s="76">
        <v>714</v>
      </c>
      <c r="K47" s="59">
        <v>879</v>
      </c>
      <c r="L47" s="110">
        <v>840</v>
      </c>
      <c r="M47" s="90">
        <f t="shared" si="2"/>
        <v>619.6</v>
      </c>
      <c r="N47" s="37"/>
    </row>
    <row r="48" spans="1:14" s="15" customFormat="1" ht="12">
      <c r="A48" s="22" t="s">
        <v>13</v>
      </c>
      <c r="B48" s="21"/>
      <c r="C48" s="31"/>
      <c r="D48" s="59">
        <v>650</v>
      </c>
      <c r="E48" s="110">
        <v>341</v>
      </c>
      <c r="F48" s="59">
        <v>844</v>
      </c>
      <c r="G48" s="88">
        <v>1222</v>
      </c>
      <c r="H48" s="76">
        <v>1024</v>
      </c>
      <c r="I48" s="75">
        <v>1079</v>
      </c>
      <c r="J48" s="76">
        <v>1755</v>
      </c>
      <c r="K48" s="59">
        <v>1196</v>
      </c>
      <c r="L48" s="110">
        <v>1477</v>
      </c>
      <c r="M48" s="90">
        <f t="shared" si="2"/>
        <v>816.2</v>
      </c>
      <c r="N48" s="37"/>
    </row>
    <row r="49" spans="1:14" s="15" customFormat="1" ht="12">
      <c r="A49" s="22" t="s">
        <v>14</v>
      </c>
      <c r="B49" s="21"/>
      <c r="C49" s="31"/>
      <c r="D49" s="59">
        <v>145</v>
      </c>
      <c r="E49" s="110">
        <v>50</v>
      </c>
      <c r="F49" s="59">
        <v>205</v>
      </c>
      <c r="G49" s="88">
        <v>451</v>
      </c>
      <c r="H49" s="76">
        <v>764</v>
      </c>
      <c r="I49" s="75">
        <v>1028</v>
      </c>
      <c r="J49" s="76">
        <v>673</v>
      </c>
      <c r="K49" s="59">
        <v>563</v>
      </c>
      <c r="L49" s="110">
        <v>1325</v>
      </c>
      <c r="M49" s="90">
        <f t="shared" si="2"/>
        <v>323</v>
      </c>
      <c r="N49" s="37"/>
    </row>
    <row r="50" spans="1:14" s="15" customFormat="1" ht="12">
      <c r="A50" s="22" t="s">
        <v>15</v>
      </c>
      <c r="B50" s="21"/>
      <c r="C50" s="31"/>
      <c r="D50" s="59">
        <v>16</v>
      </c>
      <c r="E50" s="110">
        <v>16</v>
      </c>
      <c r="F50" s="59">
        <v>87</v>
      </c>
      <c r="G50" s="88">
        <v>72</v>
      </c>
      <c r="H50" s="76">
        <v>87</v>
      </c>
      <c r="I50" s="75">
        <v>75</v>
      </c>
      <c r="J50" s="76">
        <v>39</v>
      </c>
      <c r="K50" s="59">
        <v>143</v>
      </c>
      <c r="L50" s="110">
        <v>610</v>
      </c>
      <c r="M50" s="90">
        <f t="shared" si="2"/>
        <v>55.6</v>
      </c>
      <c r="N50" s="37"/>
    </row>
    <row r="51" spans="1:14" s="15" customFormat="1" ht="12">
      <c r="A51" s="23" t="s">
        <v>16</v>
      </c>
      <c r="B51" s="21"/>
      <c r="C51" s="52"/>
      <c r="D51" s="100" t="s">
        <v>19</v>
      </c>
      <c r="E51" s="100" t="s">
        <v>19</v>
      </c>
      <c r="F51" s="52" t="s">
        <v>19</v>
      </c>
      <c r="G51" s="78" t="s">
        <v>19</v>
      </c>
      <c r="H51" s="52" t="s">
        <v>19</v>
      </c>
      <c r="I51" s="52" t="s">
        <v>19</v>
      </c>
      <c r="J51" s="52" t="s">
        <v>19</v>
      </c>
      <c r="K51" s="52" t="s">
        <v>19</v>
      </c>
      <c r="L51" s="111">
        <v>16</v>
      </c>
      <c r="M51" s="52" t="s">
        <v>19</v>
      </c>
      <c r="N51" s="36"/>
    </row>
    <row r="52" spans="1:13" s="15" customFormat="1" ht="12">
      <c r="A52" s="17" t="s">
        <v>23</v>
      </c>
      <c r="B52" s="17"/>
      <c r="C52" s="12"/>
      <c r="D52" s="17"/>
      <c r="E52" s="17"/>
      <c r="F52" s="17"/>
      <c r="G52" s="17"/>
      <c r="H52" s="33"/>
      <c r="I52" s="33"/>
      <c r="J52" s="12"/>
      <c r="K52" s="12"/>
      <c r="L52" s="12"/>
      <c r="M52" s="14"/>
    </row>
    <row r="53" spans="1:13" s="15" customFormat="1" ht="12">
      <c r="A53" s="17" t="s">
        <v>24</v>
      </c>
      <c r="B53" s="17"/>
      <c r="C53" s="12"/>
      <c r="D53" s="17"/>
      <c r="E53" s="17"/>
      <c r="F53" s="17"/>
      <c r="G53" s="17"/>
      <c r="H53" s="33"/>
      <c r="I53" s="33"/>
      <c r="J53" s="12"/>
      <c r="K53" s="12"/>
      <c r="L53" s="12"/>
      <c r="M53" s="14"/>
    </row>
    <row r="54" spans="1:13" s="15" customFormat="1" ht="12">
      <c r="A54" s="15" t="s">
        <v>33</v>
      </c>
      <c r="H54" s="39"/>
      <c r="I54" s="39"/>
      <c r="L54" s="12"/>
      <c r="M54" s="14"/>
    </row>
    <row r="55" spans="3:13" s="15" customFormat="1" ht="12">
      <c r="C55" s="41"/>
      <c r="H55" s="40"/>
      <c r="I55" s="30"/>
      <c r="J55" s="41"/>
      <c r="K55" s="41"/>
      <c r="L55" s="47"/>
      <c r="M55" s="14"/>
    </row>
    <row r="56" spans="3:13" s="15" customFormat="1" ht="12">
      <c r="C56" s="41"/>
      <c r="H56" s="42"/>
      <c r="I56" s="30"/>
      <c r="J56" s="41"/>
      <c r="K56" s="41"/>
      <c r="L56" s="47"/>
      <c r="M56" s="14"/>
    </row>
    <row r="57" spans="3:13" s="15" customFormat="1" ht="12">
      <c r="C57" s="41"/>
      <c r="H57" s="42"/>
      <c r="I57" s="30"/>
      <c r="J57" s="41"/>
      <c r="K57" s="41"/>
      <c r="L57" s="47"/>
      <c r="M57" s="14"/>
    </row>
    <row r="58" spans="3:13" s="15" customFormat="1" ht="12">
      <c r="C58" s="41"/>
      <c r="H58" s="42"/>
      <c r="I58" s="30"/>
      <c r="J58" s="41"/>
      <c r="K58" s="41"/>
      <c r="L58" s="47"/>
      <c r="M58" s="14"/>
    </row>
    <row r="59" spans="3:13" s="15" customFormat="1" ht="12">
      <c r="C59" s="41"/>
      <c r="H59" s="42"/>
      <c r="I59" s="30"/>
      <c r="J59" s="41"/>
      <c r="K59" s="41"/>
      <c r="L59" s="47"/>
      <c r="M59" s="14"/>
    </row>
    <row r="60" spans="3:13" s="15" customFormat="1" ht="12">
      <c r="C60" s="41"/>
      <c r="H60" s="42"/>
      <c r="I60" s="30"/>
      <c r="J60" s="41"/>
      <c r="K60" s="41"/>
      <c r="L60" s="47"/>
      <c r="M60" s="14"/>
    </row>
    <row r="61" spans="3:12" s="15" customFormat="1" ht="12">
      <c r="C61" s="41"/>
      <c r="H61" s="42"/>
      <c r="I61" s="30"/>
      <c r="J61" s="41"/>
      <c r="K61" s="41"/>
      <c r="L61" s="47"/>
    </row>
    <row r="62" spans="3:12" s="15" customFormat="1" ht="12">
      <c r="C62" s="41"/>
      <c r="H62" s="42"/>
      <c r="I62" s="30"/>
      <c r="J62" s="41"/>
      <c r="K62" s="41"/>
      <c r="L62" s="48"/>
    </row>
    <row r="63" spans="3:12" s="15" customFormat="1" ht="12">
      <c r="C63" s="41"/>
      <c r="H63" s="42"/>
      <c r="I63" s="30"/>
      <c r="J63" s="41"/>
      <c r="K63" s="41"/>
      <c r="L63" s="48"/>
    </row>
    <row r="64" spans="3:12" s="15" customFormat="1" ht="12">
      <c r="C64" s="41"/>
      <c r="H64" s="42"/>
      <c r="I64" s="42"/>
      <c r="J64" s="41"/>
      <c r="K64" s="41"/>
      <c r="L64" s="48"/>
    </row>
    <row r="65" spans="8:12" s="15" customFormat="1" ht="12">
      <c r="H65" s="39"/>
      <c r="I65" s="39"/>
      <c r="L65" s="12"/>
    </row>
    <row r="66" spans="8:12" s="15" customFormat="1" ht="12">
      <c r="H66" s="39"/>
      <c r="I66" s="39"/>
      <c r="L66" s="12"/>
    </row>
    <row r="67" spans="8:12" s="15" customFormat="1" ht="12">
      <c r="H67" s="39"/>
      <c r="I67" s="39"/>
      <c r="L67" s="12"/>
    </row>
    <row r="68" spans="8:12" s="15" customFormat="1" ht="12">
      <c r="H68" s="39"/>
      <c r="I68" s="39"/>
      <c r="L68" s="12"/>
    </row>
    <row r="69" spans="8:12" s="15" customFormat="1" ht="12">
      <c r="H69" s="39"/>
      <c r="I69" s="39"/>
      <c r="L69" s="12"/>
    </row>
    <row r="70" spans="8:12" s="15" customFormat="1" ht="12">
      <c r="H70" s="39"/>
      <c r="I70" s="39"/>
      <c r="L70" s="12"/>
    </row>
    <row r="71" spans="8:12" s="15" customFormat="1" ht="12">
      <c r="H71" s="39"/>
      <c r="I71" s="39"/>
      <c r="L71" s="12"/>
    </row>
    <row r="72" spans="8:12" s="15" customFormat="1" ht="12">
      <c r="H72" s="39"/>
      <c r="I72" s="39"/>
      <c r="L72" s="12"/>
    </row>
    <row r="73" spans="8:12" s="15" customFormat="1" ht="12">
      <c r="H73" s="39"/>
      <c r="I73" s="39"/>
      <c r="L73" s="12"/>
    </row>
    <row r="74" spans="8:12" s="15" customFormat="1" ht="12">
      <c r="H74" s="39"/>
      <c r="I74" s="39"/>
      <c r="L74" s="12"/>
    </row>
    <row r="75" spans="8:12" s="15" customFormat="1" ht="12">
      <c r="H75" s="39"/>
      <c r="I75" s="39"/>
      <c r="L75" s="12"/>
    </row>
    <row r="76" spans="8:12" s="15" customFormat="1" ht="12">
      <c r="H76" s="39"/>
      <c r="I76" s="39"/>
      <c r="L76" s="12"/>
    </row>
    <row r="77" spans="8:12" s="15" customFormat="1" ht="12">
      <c r="H77" s="39"/>
      <c r="I77" s="39"/>
      <c r="L77" s="12"/>
    </row>
    <row r="78" spans="8:12" s="15" customFormat="1" ht="12">
      <c r="H78" s="39"/>
      <c r="I78" s="39"/>
      <c r="L78" s="12"/>
    </row>
    <row r="79" spans="8:12" s="15" customFormat="1" ht="12">
      <c r="H79" s="39"/>
      <c r="I79" s="39"/>
      <c r="L79" s="12"/>
    </row>
    <row r="80" spans="8:12" s="15" customFormat="1" ht="12">
      <c r="H80" s="39"/>
      <c r="I80" s="39"/>
      <c r="L80" s="12"/>
    </row>
    <row r="81" spans="8:12" s="15" customFormat="1" ht="12">
      <c r="H81" s="39"/>
      <c r="I81" s="39"/>
      <c r="L81" s="12"/>
    </row>
    <row r="82" spans="8:12" s="15" customFormat="1" ht="12">
      <c r="H82" s="39"/>
      <c r="I82" s="39"/>
      <c r="L82" s="12"/>
    </row>
    <row r="83" spans="8:12" s="15" customFormat="1" ht="12">
      <c r="H83" s="39"/>
      <c r="I83" s="39"/>
      <c r="L83" s="12"/>
    </row>
    <row r="84" spans="8:12" s="15" customFormat="1" ht="12">
      <c r="H84" s="39"/>
      <c r="I84" s="39"/>
      <c r="L84" s="12"/>
    </row>
    <row r="85" spans="8:12" s="15" customFormat="1" ht="12">
      <c r="H85" s="39"/>
      <c r="I85" s="39"/>
      <c r="L85" s="12"/>
    </row>
    <row r="86" spans="8:12" s="15" customFormat="1" ht="12">
      <c r="H86" s="39"/>
      <c r="I86" s="39"/>
      <c r="L86" s="12"/>
    </row>
    <row r="87" spans="8:12" s="15" customFormat="1" ht="12">
      <c r="H87" s="39"/>
      <c r="I87" s="39"/>
      <c r="L87" s="12"/>
    </row>
    <row r="88" spans="8:12" s="15" customFormat="1" ht="12">
      <c r="H88" s="39"/>
      <c r="I88" s="39"/>
      <c r="L88" s="12"/>
    </row>
    <row r="89" spans="8:12" s="15" customFormat="1" ht="12">
      <c r="H89" s="39"/>
      <c r="I89" s="39"/>
      <c r="L89" s="12"/>
    </row>
    <row r="90" spans="8:12" s="15" customFormat="1" ht="12">
      <c r="H90" s="39"/>
      <c r="I90" s="39"/>
      <c r="L90" s="12"/>
    </row>
    <row r="91" spans="8:12" s="15" customFormat="1" ht="12">
      <c r="H91" s="39"/>
      <c r="I91" s="39"/>
      <c r="L91" s="12"/>
    </row>
    <row r="92" spans="8:12" s="15" customFormat="1" ht="12">
      <c r="H92" s="39"/>
      <c r="I92" s="39"/>
      <c r="L92" s="12"/>
    </row>
    <row r="93" spans="8:12" s="15" customFormat="1" ht="12">
      <c r="H93" s="39"/>
      <c r="I93" s="39"/>
      <c r="L93" s="12"/>
    </row>
    <row r="94" spans="8:12" s="15" customFormat="1" ht="12">
      <c r="H94" s="39"/>
      <c r="I94" s="39"/>
      <c r="L94" s="12"/>
    </row>
    <row r="95" spans="8:12" s="15" customFormat="1" ht="12">
      <c r="H95" s="39"/>
      <c r="I95" s="39"/>
      <c r="L95" s="12"/>
    </row>
    <row r="96" spans="8:12" s="15" customFormat="1" ht="12">
      <c r="H96" s="39"/>
      <c r="I96" s="39"/>
      <c r="L96" s="12"/>
    </row>
    <row r="97" spans="8:12" s="15" customFormat="1" ht="12">
      <c r="H97" s="39"/>
      <c r="I97" s="39"/>
      <c r="L97" s="12"/>
    </row>
    <row r="98" spans="8:12" s="15" customFormat="1" ht="12">
      <c r="H98" s="39"/>
      <c r="I98" s="39"/>
      <c r="L98" s="12"/>
    </row>
    <row r="99" spans="8:12" s="15" customFormat="1" ht="12">
      <c r="H99" s="39"/>
      <c r="I99" s="39"/>
      <c r="L99" s="12"/>
    </row>
    <row r="100" spans="8:12" s="15" customFormat="1" ht="12">
      <c r="H100" s="39"/>
      <c r="I100" s="39"/>
      <c r="L100" s="12"/>
    </row>
    <row r="101" spans="8:12" s="15" customFormat="1" ht="12">
      <c r="H101" s="39"/>
      <c r="I101" s="39"/>
      <c r="L101" s="12"/>
    </row>
    <row r="102" spans="8:12" s="15" customFormat="1" ht="12">
      <c r="H102" s="39"/>
      <c r="I102" s="39"/>
      <c r="L102" s="12"/>
    </row>
    <row r="103" spans="8:12" s="15" customFormat="1" ht="12">
      <c r="H103" s="39"/>
      <c r="I103" s="39"/>
      <c r="L103" s="12"/>
    </row>
    <row r="104" spans="8:12" s="15" customFormat="1" ht="12">
      <c r="H104" s="39"/>
      <c r="I104" s="39"/>
      <c r="L104" s="12"/>
    </row>
    <row r="105" spans="8:12" s="15" customFormat="1" ht="12">
      <c r="H105" s="39"/>
      <c r="I105" s="39"/>
      <c r="L105" s="12"/>
    </row>
    <row r="106" spans="8:12" s="15" customFormat="1" ht="12">
      <c r="H106" s="39"/>
      <c r="I106" s="39"/>
      <c r="L106" s="12"/>
    </row>
    <row r="107" spans="8:12" s="15" customFormat="1" ht="12">
      <c r="H107" s="39"/>
      <c r="I107" s="39"/>
      <c r="L107" s="12"/>
    </row>
    <row r="108" spans="8:12" s="15" customFormat="1" ht="12">
      <c r="H108" s="39"/>
      <c r="I108" s="39"/>
      <c r="L108" s="12"/>
    </row>
    <row r="109" spans="8:12" s="15" customFormat="1" ht="12">
      <c r="H109" s="39"/>
      <c r="I109" s="39"/>
      <c r="L109" s="12"/>
    </row>
    <row r="110" spans="8:12" s="15" customFormat="1" ht="12">
      <c r="H110" s="39"/>
      <c r="I110" s="39"/>
      <c r="L110" s="12"/>
    </row>
    <row r="111" spans="8:12" s="15" customFormat="1" ht="12">
      <c r="H111" s="39"/>
      <c r="I111" s="39"/>
      <c r="L111" s="12"/>
    </row>
    <row r="112" spans="8:12" s="15" customFormat="1" ht="12">
      <c r="H112" s="39"/>
      <c r="I112" s="39"/>
      <c r="L112" s="12"/>
    </row>
    <row r="113" spans="8:12" s="15" customFormat="1" ht="12">
      <c r="H113" s="39"/>
      <c r="I113" s="39"/>
      <c r="L113" s="12"/>
    </row>
    <row r="114" spans="8:12" s="15" customFormat="1" ht="12">
      <c r="H114" s="39"/>
      <c r="I114" s="39"/>
      <c r="L114" s="12"/>
    </row>
    <row r="115" spans="8:12" s="15" customFormat="1" ht="12">
      <c r="H115" s="39"/>
      <c r="I115" s="39"/>
      <c r="L115" s="12"/>
    </row>
    <row r="116" spans="8:12" s="15" customFormat="1" ht="12">
      <c r="H116" s="39"/>
      <c r="I116" s="39"/>
      <c r="L116" s="12"/>
    </row>
    <row r="117" spans="8:12" s="15" customFormat="1" ht="12">
      <c r="H117" s="39"/>
      <c r="I117" s="39"/>
      <c r="L117" s="12"/>
    </row>
    <row r="118" spans="8:12" s="15" customFormat="1" ht="12">
      <c r="H118" s="39"/>
      <c r="I118" s="39"/>
      <c r="L118" s="12"/>
    </row>
    <row r="119" spans="8:12" s="15" customFormat="1" ht="12">
      <c r="H119" s="39"/>
      <c r="I119" s="39"/>
      <c r="L119" s="12"/>
    </row>
    <row r="120" spans="8:12" s="15" customFormat="1" ht="12">
      <c r="H120" s="39"/>
      <c r="I120" s="39"/>
      <c r="L120" s="12"/>
    </row>
    <row r="121" spans="8:12" s="15" customFormat="1" ht="12">
      <c r="H121" s="39"/>
      <c r="I121" s="39"/>
      <c r="L121" s="12"/>
    </row>
    <row r="122" spans="8:12" s="15" customFormat="1" ht="12">
      <c r="H122" s="39"/>
      <c r="I122" s="39"/>
      <c r="L122" s="12"/>
    </row>
    <row r="123" spans="8:12" s="15" customFormat="1" ht="12">
      <c r="H123" s="39"/>
      <c r="I123" s="39"/>
      <c r="L123" s="12"/>
    </row>
    <row r="124" spans="8:12" s="15" customFormat="1" ht="12">
      <c r="H124" s="39"/>
      <c r="I124" s="39"/>
      <c r="L124" s="12"/>
    </row>
    <row r="125" spans="8:12" s="15" customFormat="1" ht="12">
      <c r="H125" s="39"/>
      <c r="I125" s="39"/>
      <c r="L125" s="12"/>
    </row>
    <row r="126" spans="8:12" s="15" customFormat="1" ht="12">
      <c r="H126" s="39"/>
      <c r="I126" s="39"/>
      <c r="L126" s="12"/>
    </row>
    <row r="127" spans="8:12" s="15" customFormat="1" ht="12">
      <c r="H127" s="39"/>
      <c r="I127" s="39"/>
      <c r="L127" s="12"/>
    </row>
    <row r="128" spans="8:12" s="15" customFormat="1" ht="12">
      <c r="H128" s="39"/>
      <c r="I128" s="39"/>
      <c r="L128" s="12"/>
    </row>
    <row r="129" spans="8:12" s="15" customFormat="1" ht="12">
      <c r="H129" s="39"/>
      <c r="I129" s="39"/>
      <c r="L129" s="12"/>
    </row>
    <row r="130" spans="8:12" s="15" customFormat="1" ht="12">
      <c r="H130" s="39"/>
      <c r="I130" s="39"/>
      <c r="L130" s="12"/>
    </row>
    <row r="131" spans="8:12" s="15" customFormat="1" ht="12">
      <c r="H131" s="39"/>
      <c r="I131" s="39"/>
      <c r="L131" s="12"/>
    </row>
    <row r="132" spans="8:12" s="15" customFormat="1" ht="12">
      <c r="H132" s="39"/>
      <c r="I132" s="39"/>
      <c r="L132" s="12"/>
    </row>
    <row r="133" spans="8:12" s="15" customFormat="1" ht="12">
      <c r="H133" s="39"/>
      <c r="I133" s="39"/>
      <c r="L133" s="12"/>
    </row>
    <row r="134" spans="8:12" s="15" customFormat="1" ht="12">
      <c r="H134" s="39"/>
      <c r="I134" s="39"/>
      <c r="L134" s="12"/>
    </row>
    <row r="135" spans="8:12" s="15" customFormat="1" ht="12">
      <c r="H135" s="39"/>
      <c r="I135" s="39"/>
      <c r="L135" s="12"/>
    </row>
    <row r="136" spans="8:12" s="15" customFormat="1" ht="12">
      <c r="H136" s="39"/>
      <c r="I136" s="39"/>
      <c r="L136" s="12"/>
    </row>
    <row r="137" spans="8:12" s="15" customFormat="1" ht="12">
      <c r="H137" s="39"/>
      <c r="I137" s="39"/>
      <c r="L137" s="12"/>
    </row>
    <row r="138" spans="8:12" s="15" customFormat="1" ht="12">
      <c r="H138" s="39"/>
      <c r="I138" s="39"/>
      <c r="L138" s="12"/>
    </row>
    <row r="139" spans="8:12" s="15" customFormat="1" ht="12">
      <c r="H139" s="39"/>
      <c r="I139" s="39"/>
      <c r="L139" s="12"/>
    </row>
    <row r="140" spans="8:12" s="15" customFormat="1" ht="12">
      <c r="H140" s="39"/>
      <c r="I140" s="39"/>
      <c r="L140" s="12"/>
    </row>
    <row r="141" spans="8:12" s="15" customFormat="1" ht="12">
      <c r="H141" s="39"/>
      <c r="I141" s="39"/>
      <c r="L141" s="12"/>
    </row>
    <row r="142" spans="8:12" s="15" customFormat="1" ht="12">
      <c r="H142" s="39"/>
      <c r="I142" s="39"/>
      <c r="L142" s="12"/>
    </row>
    <row r="143" spans="8:12" s="15" customFormat="1" ht="12">
      <c r="H143" s="39"/>
      <c r="I143" s="39"/>
      <c r="L143" s="12"/>
    </row>
    <row r="144" spans="8:12" s="15" customFormat="1" ht="12">
      <c r="H144" s="39"/>
      <c r="I144" s="39"/>
      <c r="L144" s="12"/>
    </row>
    <row r="145" spans="8:12" s="15" customFormat="1" ht="12">
      <c r="H145" s="39"/>
      <c r="I145" s="39"/>
      <c r="L145" s="12"/>
    </row>
    <row r="146" spans="8:12" s="15" customFormat="1" ht="12">
      <c r="H146" s="39"/>
      <c r="I146" s="39"/>
      <c r="L146" s="12"/>
    </row>
    <row r="147" spans="8:12" s="15" customFormat="1" ht="12">
      <c r="H147" s="39"/>
      <c r="I147" s="39"/>
      <c r="L147" s="12"/>
    </row>
    <row r="148" spans="8:12" s="15" customFormat="1" ht="12">
      <c r="H148" s="39"/>
      <c r="I148" s="39"/>
      <c r="L148" s="12"/>
    </row>
    <row r="149" spans="8:12" s="15" customFormat="1" ht="12">
      <c r="H149" s="39"/>
      <c r="I149" s="39"/>
      <c r="L149" s="12"/>
    </row>
    <row r="150" spans="8:12" s="15" customFormat="1" ht="12">
      <c r="H150" s="39"/>
      <c r="I150" s="39"/>
      <c r="L150" s="12"/>
    </row>
    <row r="151" spans="8:12" s="15" customFormat="1" ht="12">
      <c r="H151" s="39"/>
      <c r="I151" s="39"/>
      <c r="L151" s="12"/>
    </row>
    <row r="152" spans="8:12" s="15" customFormat="1" ht="12">
      <c r="H152" s="39"/>
      <c r="I152" s="39"/>
      <c r="L152" s="12"/>
    </row>
    <row r="153" spans="8:12" s="15" customFormat="1" ht="12">
      <c r="H153" s="39"/>
      <c r="I153" s="39"/>
      <c r="L153" s="12"/>
    </row>
    <row r="154" spans="8:12" s="15" customFormat="1" ht="12">
      <c r="H154" s="39"/>
      <c r="I154" s="39"/>
      <c r="L154" s="12"/>
    </row>
    <row r="155" spans="8:12" s="15" customFormat="1" ht="12">
      <c r="H155" s="39"/>
      <c r="I155" s="39"/>
      <c r="L155" s="12"/>
    </row>
    <row r="156" spans="8:12" s="15" customFormat="1" ht="12">
      <c r="H156" s="39"/>
      <c r="I156" s="39"/>
      <c r="L156" s="12"/>
    </row>
    <row r="157" spans="8:12" s="15" customFormat="1" ht="12">
      <c r="H157" s="39"/>
      <c r="I157" s="39"/>
      <c r="L157" s="12"/>
    </row>
    <row r="158" spans="8:12" s="15" customFormat="1" ht="12">
      <c r="H158" s="39"/>
      <c r="I158" s="39"/>
      <c r="L158" s="12"/>
    </row>
    <row r="159" spans="8:12" s="15" customFormat="1" ht="12">
      <c r="H159" s="39"/>
      <c r="I159" s="39"/>
      <c r="L159" s="12"/>
    </row>
    <row r="160" spans="8:12" s="15" customFormat="1" ht="12">
      <c r="H160" s="39"/>
      <c r="I160" s="39"/>
      <c r="L160" s="12"/>
    </row>
    <row r="161" spans="8:12" s="15" customFormat="1" ht="12">
      <c r="H161" s="39"/>
      <c r="I161" s="39"/>
      <c r="L161" s="12"/>
    </row>
    <row r="162" spans="8:12" s="15" customFormat="1" ht="12">
      <c r="H162" s="39"/>
      <c r="I162" s="39"/>
      <c r="L162" s="12"/>
    </row>
    <row r="163" spans="8:12" s="15" customFormat="1" ht="12">
      <c r="H163" s="39"/>
      <c r="I163" s="39"/>
      <c r="L163" s="12"/>
    </row>
    <row r="164" spans="8:12" s="15" customFormat="1" ht="12">
      <c r="H164" s="39"/>
      <c r="I164" s="39"/>
      <c r="L164" s="12"/>
    </row>
    <row r="165" spans="8:12" s="15" customFormat="1" ht="12">
      <c r="H165" s="39"/>
      <c r="I165" s="39"/>
      <c r="L165" s="12"/>
    </row>
    <row r="166" spans="8:12" s="15" customFormat="1" ht="12">
      <c r="H166" s="39"/>
      <c r="I166" s="39"/>
      <c r="L166" s="12"/>
    </row>
    <row r="167" spans="8:12" s="15" customFormat="1" ht="12">
      <c r="H167" s="39"/>
      <c r="I167" s="39"/>
      <c r="L167" s="12"/>
    </row>
    <row r="168" spans="8:12" s="15" customFormat="1" ht="12">
      <c r="H168" s="39"/>
      <c r="I168" s="39"/>
      <c r="L168" s="12"/>
    </row>
    <row r="169" spans="8:12" s="15" customFormat="1" ht="12">
      <c r="H169" s="39"/>
      <c r="I169" s="39"/>
      <c r="L169" s="12"/>
    </row>
    <row r="170" spans="8:12" s="15" customFormat="1" ht="12">
      <c r="H170" s="39"/>
      <c r="I170" s="39"/>
      <c r="L170" s="12"/>
    </row>
    <row r="171" spans="8:12" s="15" customFormat="1" ht="12">
      <c r="H171" s="39"/>
      <c r="I171" s="39"/>
      <c r="L171" s="12"/>
    </row>
    <row r="172" spans="8:12" s="15" customFormat="1" ht="12">
      <c r="H172" s="39"/>
      <c r="I172" s="39"/>
      <c r="L172" s="12"/>
    </row>
    <row r="173" spans="8:12" s="15" customFormat="1" ht="12">
      <c r="H173" s="39"/>
      <c r="I173" s="39"/>
      <c r="L173" s="12"/>
    </row>
    <row r="174" spans="8:12" s="15" customFormat="1" ht="12">
      <c r="H174" s="39"/>
      <c r="I174" s="39"/>
      <c r="L174" s="12"/>
    </row>
    <row r="175" spans="8:12" s="15" customFormat="1" ht="12">
      <c r="H175" s="39"/>
      <c r="I175" s="39"/>
      <c r="L175" s="12"/>
    </row>
    <row r="176" spans="8:12" s="15" customFormat="1" ht="12">
      <c r="H176" s="39"/>
      <c r="I176" s="39"/>
      <c r="L176" s="12"/>
    </row>
    <row r="177" spans="8:12" s="15" customFormat="1" ht="12">
      <c r="H177" s="39"/>
      <c r="I177" s="39"/>
      <c r="L177" s="12"/>
    </row>
    <row r="178" spans="8:12" s="15" customFormat="1" ht="12">
      <c r="H178" s="39"/>
      <c r="I178" s="39"/>
      <c r="L178" s="12"/>
    </row>
    <row r="179" spans="8:12" s="15" customFormat="1" ht="12">
      <c r="H179" s="39"/>
      <c r="I179" s="39"/>
      <c r="L179" s="12"/>
    </row>
    <row r="180" spans="8:12" s="15" customFormat="1" ht="12">
      <c r="H180" s="39"/>
      <c r="I180" s="39"/>
      <c r="L180" s="12"/>
    </row>
    <row r="181" spans="8:12" s="15" customFormat="1" ht="12">
      <c r="H181" s="39"/>
      <c r="I181" s="39"/>
      <c r="L181" s="12"/>
    </row>
  </sheetData>
  <sheetProtection/>
  <printOptions horizontalCentered="1"/>
  <pageMargins left="0.19652777777777777" right="0.19652777777777777" top="0.39375" bottom="0.7083333333333334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GOUTARD</dc:creator>
  <cp:keywords/>
  <dc:description/>
  <cp:lastModifiedBy>Luc GOUTARD</cp:lastModifiedBy>
  <cp:lastPrinted>2022-08-08T12:11:01Z</cp:lastPrinted>
  <dcterms:created xsi:type="dcterms:W3CDTF">2013-03-29T09:15:48Z</dcterms:created>
  <dcterms:modified xsi:type="dcterms:W3CDTF">2024-06-05T12:02:27Z</dcterms:modified>
  <cp:category/>
  <cp:version/>
  <cp:contentType/>
  <cp:contentStatus/>
</cp:coreProperties>
</file>