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Tableaux 1 et 2" sheetId="1" r:id="rId1"/>
    <sheet name="Graphique 1" sheetId="2" r:id="rId2"/>
    <sheet name="Graphique 2" sheetId="3" r:id="rId3"/>
    <sheet name="Graphique 3" sheetId="4" r:id="rId4"/>
    <sheet name="Graphique 4" sheetId="5" r:id="rId5"/>
  </sheets>
  <definedNames/>
  <calcPr fullCalcOnLoad="1"/>
</workbook>
</file>

<file path=xl/sharedStrings.xml><?xml version="1.0" encoding="utf-8"?>
<sst xmlns="http://schemas.openxmlformats.org/spreadsheetml/2006/main" count="169" uniqueCount="67">
  <si>
    <t xml:space="preserve"> </t>
  </si>
  <si>
    <t>RA2010</t>
  </si>
  <si>
    <t>RA2020</t>
  </si>
  <si>
    <t>Exploitations (nombre)</t>
  </si>
  <si>
    <t>dont_spécialisation_végétale</t>
  </si>
  <si>
    <t>dont_spécialisation_animale</t>
  </si>
  <si>
    <t>dont_mixtes_(polyculture, polyélevage)</t>
  </si>
  <si>
    <t>Exploitations sous statut individuel (nombre)</t>
  </si>
  <si>
    <t>Exploitations en agriculture biologique (nombre)</t>
  </si>
  <si>
    <t>Exploitations sous autres signes officiels de qualité ou d'origine (nombre)</t>
  </si>
  <si>
    <t>Exploitations vendant en circuit court (nombre)</t>
  </si>
  <si>
    <t>Chefs d'exploitation, coexploitants et associés actifs (nombre)</t>
  </si>
  <si>
    <t>dont_ayant_60_ans_et_plus_(nombre)</t>
  </si>
  <si>
    <t>dont_femmes_(nombre)</t>
  </si>
  <si>
    <t>Travail agricole (nombre d'ETP)</t>
  </si>
  <si>
    <t>SAU moyenne (ha)</t>
  </si>
  <si>
    <t>SAU totale (ha)</t>
  </si>
  <si>
    <t>dont_COP</t>
  </si>
  <si>
    <t>dont_prairies</t>
  </si>
  <si>
    <t>dont_cultures_permanentes</t>
  </si>
  <si>
    <t>Cheptel (nombre d'UGB)</t>
  </si>
  <si>
    <t>Évolution 2020/2010 (%)</t>
  </si>
  <si>
    <t>Source : Agreste, Recensements 2010 et 2020, résultats provisoires en 2020</t>
  </si>
  <si>
    <t>Bretagne</t>
  </si>
  <si>
    <t>Côtes-d'Armor</t>
  </si>
  <si>
    <t>Finistère</t>
  </si>
  <si>
    <t>Ille-et-Vilaine</t>
  </si>
  <si>
    <t>Morbihan</t>
  </si>
  <si>
    <t>Graphique 1</t>
  </si>
  <si>
    <t>année</t>
  </si>
  <si>
    <t>1970</t>
  </si>
  <si>
    <t>1979</t>
  </si>
  <si>
    <t>1988</t>
  </si>
  <si>
    <t>2000</t>
  </si>
  <si>
    <t>2010</t>
  </si>
  <si>
    <t>2020</t>
  </si>
  <si>
    <t>Exploitations</t>
  </si>
  <si>
    <t>SAU_Moyenne_ha</t>
  </si>
  <si>
    <t>Graphique 2</t>
  </si>
  <si>
    <t>1-micros</t>
  </si>
  <si>
    <t>2-petites</t>
  </si>
  <si>
    <t>3-moyennes</t>
  </si>
  <si>
    <t>4- grandes</t>
  </si>
  <si>
    <t>Ensemble</t>
  </si>
  <si>
    <t>Dimension économiqueIMECO_COEF2017</t>
  </si>
  <si>
    <t>Nombre d'exploitations</t>
  </si>
  <si>
    <t>Graphique 3</t>
  </si>
  <si>
    <t>Bovins lait</t>
  </si>
  <si>
    <t>Porcins, volailles</t>
  </si>
  <si>
    <t>Grandes cultures</t>
  </si>
  <si>
    <t>Polyculture, polyélevage</t>
  </si>
  <si>
    <t>Bovins viande</t>
  </si>
  <si>
    <t>Horticulture, maraîchage</t>
  </si>
  <si>
    <t>Ovins, autres herbivores</t>
  </si>
  <si>
    <t>Bovins mixtes</t>
  </si>
  <si>
    <t>Fruits</t>
  </si>
  <si>
    <t>Exploitations non classées</t>
  </si>
  <si>
    <t>Viticulture</t>
  </si>
  <si>
    <t>Orientation technico économique</t>
  </si>
  <si>
    <t>Colonne1</t>
  </si>
  <si>
    <t>Exploitants_coexploitants</t>
  </si>
  <si>
    <t>Familiale_Permanente</t>
  </si>
  <si>
    <t>Non_Familiale_Permanente</t>
  </si>
  <si>
    <t>Non_Permanente</t>
  </si>
  <si>
    <t>Équivalents-temps-plein</t>
  </si>
  <si>
    <t>Source : recensement agricole 2020, résultats définitifs</t>
  </si>
  <si>
    <t>Source : Agreste, Recensements 2010 et 2020, résultatsdéfinitifs en 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</si>
</sst>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-* #,##0_-;\-* #,##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0" fontId="0" fillId="0" borderId="0" xfId="44" applyNumberFormat="1" applyFont="1" applyFill="1" applyAlignment="1">
      <alignment/>
    </xf>
    <xf numFmtId="180" fontId="1" fillId="0" borderId="0" xfId="44" applyNumberFormat="1" applyFont="1" applyFill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180" fontId="0" fillId="0" borderId="0" xfId="44" applyNumberFormat="1" applyFont="1" applyAlignment="1">
      <alignment/>
    </xf>
    <xf numFmtId="180" fontId="1" fillId="0" borderId="0" xfId="44" applyNumberFormat="1" applyFont="1" applyAlignment="1">
      <alignment/>
    </xf>
    <xf numFmtId="0" fontId="29" fillId="0" borderId="0" xfId="49">
      <alignment/>
      <protection/>
    </xf>
    <xf numFmtId="2" fontId="29" fillId="0" borderId="0" xfId="49" applyNumberFormat="1" applyFont="1">
      <alignment/>
      <protection/>
    </xf>
    <xf numFmtId="180" fontId="29" fillId="0" borderId="0" xfId="44" applyNumberFormat="1" applyFont="1" applyAlignment="1">
      <alignment/>
    </xf>
    <xf numFmtId="0" fontId="37" fillId="0" borderId="0" xfId="0" applyFont="1" applyAlignment="1">
      <alignment horizontal="center"/>
    </xf>
    <xf numFmtId="182" fontId="0" fillId="0" borderId="0" xfId="44" applyNumberFormat="1" applyFont="1" applyAlignment="1">
      <alignment/>
    </xf>
    <xf numFmtId="182" fontId="1" fillId="0" borderId="0" xfId="44" applyNumberFormat="1" applyFont="1" applyAlignment="1">
      <alignment/>
    </xf>
    <xf numFmtId="181" fontId="0" fillId="0" borderId="0" xfId="51" applyNumberFormat="1" applyFont="1" applyAlignment="1">
      <alignment/>
    </xf>
    <xf numFmtId="181" fontId="0" fillId="0" borderId="0" xfId="51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4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987" displayName="Table987" ref="A5:G7" comment="" totalsRowShown="0">
  <tableColumns count="7">
    <tableColumn id="1" name="année"/>
    <tableColumn id="2" name="1970"/>
    <tableColumn id="3" name="1979"/>
    <tableColumn id="4" name="1988"/>
    <tableColumn id="5" name="2000"/>
    <tableColumn id="6" name="2010"/>
    <tableColumn id="7" name="202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:C8" comment="" totalsRowShown="0">
  <tableColumns count="3">
    <tableColumn id="1" name="Dimension économiqueIMECO_COEF2017"/>
    <tableColumn id="2" name="2010"/>
    <tableColumn id="3" name="202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36" displayName="Table36" ref="A3:C8" comment="" totalsRowShown="0">
  <tableColumns count="3">
    <tableColumn id="1" name="Colonne1"/>
    <tableColumn id="2" name="2010"/>
    <tableColumn id="3" name="20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J119"/>
  <sheetViews>
    <sheetView zoomScalePageLayoutView="0" workbookViewId="0" topLeftCell="A80">
      <selection activeCell="H89" sqref="H89"/>
    </sheetView>
  </sheetViews>
  <sheetFormatPr defaultColWidth="9.140625" defaultRowHeight="12.75"/>
  <cols>
    <col min="1" max="1" width="70.00390625" style="0" customWidth="1"/>
    <col min="2" max="4" width="15.00390625" style="0" customWidth="1"/>
  </cols>
  <sheetData>
    <row r="1" ht="15.75">
      <c r="A1" s="8" t="s">
        <v>23</v>
      </c>
    </row>
    <row r="2" ht="12.75">
      <c r="A2" s="7"/>
    </row>
    <row r="3" spans="1:4" ht="12.75">
      <c r="A3" s="3" t="s">
        <v>0</v>
      </c>
      <c r="B3" s="3" t="s">
        <v>1</v>
      </c>
      <c r="C3" s="2" t="s">
        <v>2</v>
      </c>
      <c r="D3" s="3" t="s">
        <v>21</v>
      </c>
    </row>
    <row r="4" spans="1:4" ht="12.75">
      <c r="A4" s="3" t="s">
        <v>3</v>
      </c>
      <c r="B4" s="5">
        <v>34447</v>
      </c>
      <c r="C4" s="6">
        <v>26347</v>
      </c>
      <c r="D4" s="18">
        <v>-0.23514384416640055</v>
      </c>
    </row>
    <row r="5" spans="1:4" ht="12.75">
      <c r="A5" s="3" t="s">
        <v>4</v>
      </c>
      <c r="B5" s="5">
        <v>6848</v>
      </c>
      <c r="C5" s="6">
        <v>7117</v>
      </c>
      <c r="D5" s="18">
        <v>0.039281542056074814</v>
      </c>
    </row>
    <row r="6" spans="1:4" ht="12.75">
      <c r="A6" s="3" t="s">
        <v>5</v>
      </c>
      <c r="B6" s="5">
        <v>23883</v>
      </c>
      <c r="C6" s="6">
        <v>16628</v>
      </c>
      <c r="D6" s="18">
        <v>-0.3037725578863627</v>
      </c>
    </row>
    <row r="7" spans="1:4" ht="12.75">
      <c r="A7" s="3" t="s">
        <v>6</v>
      </c>
      <c r="B7" s="5">
        <v>3654</v>
      </c>
      <c r="C7" s="6">
        <v>2570</v>
      </c>
      <c r="D7" s="18">
        <v>-0.2966611932129174</v>
      </c>
    </row>
    <row r="8" spans="1:4" ht="12.75">
      <c r="A8" s="3" t="s">
        <v>7</v>
      </c>
      <c r="B8" s="5">
        <v>18758</v>
      </c>
      <c r="C8" s="6">
        <v>11042</v>
      </c>
      <c r="D8" s="18">
        <v>-0.41134449301631304</v>
      </c>
    </row>
    <row r="9" spans="1:4" ht="12.75">
      <c r="A9" s="3" t="s">
        <v>8</v>
      </c>
      <c r="B9" s="5">
        <v>1293</v>
      </c>
      <c r="C9" s="6">
        <v>3190</v>
      </c>
      <c r="D9" s="18">
        <v>1.4671307037896364</v>
      </c>
    </row>
    <row r="10" spans="1:4" ht="12.75">
      <c r="A10" s="3" t="s">
        <v>9</v>
      </c>
      <c r="B10" s="5">
        <v>1410</v>
      </c>
      <c r="C10" s="6">
        <v>1676</v>
      </c>
      <c r="D10" s="18">
        <v>0.18865248226950349</v>
      </c>
    </row>
    <row r="11" spans="1:4" ht="12.75">
      <c r="A11" s="3" t="s">
        <v>10</v>
      </c>
      <c r="B11" s="5">
        <v>3329</v>
      </c>
      <c r="C11" s="6">
        <v>4046</v>
      </c>
      <c r="D11" s="18">
        <v>0.21537999399218988</v>
      </c>
    </row>
    <row r="12" spans="1:4" ht="12.75">
      <c r="A12" s="3" t="s">
        <v>11</v>
      </c>
      <c r="B12" s="5">
        <v>46693</v>
      </c>
      <c r="C12" s="6">
        <v>36424</v>
      </c>
      <c r="D12" s="18">
        <v>-0.21992589895701709</v>
      </c>
    </row>
    <row r="13" spans="1:4" ht="12.75">
      <c r="A13" s="3" t="s">
        <v>12</v>
      </c>
      <c r="B13" s="5">
        <v>4655</v>
      </c>
      <c r="C13" s="6">
        <v>6002</v>
      </c>
      <c r="D13" s="18">
        <v>0.28936627282491933</v>
      </c>
    </row>
    <row r="14" spans="1:4" ht="12.75">
      <c r="A14" s="3" t="s">
        <v>13</v>
      </c>
      <c r="B14" s="5">
        <v>13094</v>
      </c>
      <c r="C14" s="6">
        <v>9693</v>
      </c>
      <c r="D14" s="18">
        <v>-0.25973728425232934</v>
      </c>
    </row>
    <row r="15" spans="1:10" ht="12.75">
      <c r="A15" s="3" t="s">
        <v>14</v>
      </c>
      <c r="B15" s="5">
        <v>57126</v>
      </c>
      <c r="C15" s="6">
        <v>51390</v>
      </c>
      <c r="D15" s="18">
        <v>-0.1004096208381473</v>
      </c>
      <c r="J15" s="3"/>
    </row>
    <row r="16" spans="1:10" ht="12.75">
      <c r="A16" s="3" t="s">
        <v>15</v>
      </c>
      <c r="B16" s="5">
        <v>47.56</v>
      </c>
      <c r="C16" s="6">
        <v>61.68</v>
      </c>
      <c r="D16" s="18">
        <v>0.296888141295206</v>
      </c>
      <c r="J16" s="3"/>
    </row>
    <row r="17" spans="1:10" ht="12.75">
      <c r="A17" s="2" t="s">
        <v>16</v>
      </c>
      <c r="B17" s="5">
        <v>1638229</v>
      </c>
      <c r="C17" s="6">
        <v>1624252</v>
      </c>
      <c r="D17" s="18">
        <v>-0.008531774251340885</v>
      </c>
      <c r="J17" s="3"/>
    </row>
    <row r="18" spans="1:4" ht="12.75">
      <c r="A18" s="3" t="s">
        <v>17</v>
      </c>
      <c r="B18" s="5">
        <v>619990</v>
      </c>
      <c r="C18" s="6">
        <v>625262</v>
      </c>
      <c r="D18" s="18">
        <v>0.00850336295746712</v>
      </c>
    </row>
    <row r="19" spans="1:4" ht="12.75">
      <c r="A19" s="3" t="s">
        <v>18</v>
      </c>
      <c r="B19" s="5">
        <v>631370</v>
      </c>
      <c r="C19" s="6">
        <v>614150</v>
      </c>
      <c r="D19" s="18">
        <v>-0.027274023155994143</v>
      </c>
    </row>
    <row r="20" spans="1:4" ht="12.75">
      <c r="A20" s="3" t="s">
        <v>19</v>
      </c>
      <c r="B20" s="5">
        <v>4499</v>
      </c>
      <c r="C20" s="6">
        <v>5822</v>
      </c>
      <c r="D20" s="18">
        <v>0.294065347855079</v>
      </c>
    </row>
    <row r="21" spans="1:4" ht="12.75">
      <c r="A21" s="3" t="s">
        <v>20</v>
      </c>
      <c r="B21" s="5">
        <v>5425113</v>
      </c>
      <c r="C21" s="6">
        <v>5017483.48</v>
      </c>
      <c r="D21" s="18">
        <v>-0.0751375169512597</v>
      </c>
    </row>
    <row r="22" spans="1:4" ht="12.75">
      <c r="A22" s="3"/>
      <c r="B22" s="3"/>
      <c r="C22" s="3"/>
      <c r="D22" s="3"/>
    </row>
    <row r="23" spans="1:4" ht="12.75">
      <c r="A23" s="4" t="s">
        <v>22</v>
      </c>
      <c r="B23" s="3"/>
      <c r="C23" s="3"/>
      <c r="D23" s="3"/>
    </row>
    <row r="24" ht="12.75">
      <c r="C24" s="3"/>
    </row>
    <row r="25" spans="1:3" ht="15.75">
      <c r="A25" s="8" t="s">
        <v>24</v>
      </c>
      <c r="C25" s="3"/>
    </row>
    <row r="26" ht="12.75">
      <c r="C26" s="3"/>
    </row>
    <row r="27" spans="1:4" ht="12.75">
      <c r="A27" t="s">
        <v>0</v>
      </c>
      <c r="B27" t="s">
        <v>1</v>
      </c>
      <c r="C27" s="2" t="s">
        <v>2</v>
      </c>
      <c r="D27" s="3" t="s">
        <v>21</v>
      </c>
    </row>
    <row r="28" spans="1:4" ht="12.75">
      <c r="A28" t="s">
        <v>3</v>
      </c>
      <c r="B28" s="9">
        <v>9472</v>
      </c>
      <c r="C28" s="6">
        <v>7316</v>
      </c>
      <c r="D28" s="17">
        <v>-0.2276182432432432</v>
      </c>
    </row>
    <row r="29" spans="1:4" ht="12.75">
      <c r="A29" t="s">
        <v>4</v>
      </c>
      <c r="B29" s="9">
        <v>1725</v>
      </c>
      <c r="C29" s="6">
        <v>1863</v>
      </c>
      <c r="D29" s="17">
        <v>0.08000000000000007</v>
      </c>
    </row>
    <row r="30" spans="1:4" ht="12.75">
      <c r="A30" t="s">
        <v>5</v>
      </c>
      <c r="B30" s="9">
        <v>6810</v>
      </c>
      <c r="C30" s="6">
        <v>4748</v>
      </c>
      <c r="D30" s="17">
        <v>-0.3027900146842878</v>
      </c>
    </row>
    <row r="31" spans="1:4" ht="12.75">
      <c r="A31" t="s">
        <v>6</v>
      </c>
      <c r="B31" s="9">
        <v>924</v>
      </c>
      <c r="C31" s="6">
        <v>699</v>
      </c>
      <c r="D31" s="17">
        <v>-0.24350649350649356</v>
      </c>
    </row>
    <row r="32" spans="1:4" ht="12.75">
      <c r="A32" t="s">
        <v>7</v>
      </c>
      <c r="B32" s="9">
        <v>5135</v>
      </c>
      <c r="C32" s="6">
        <v>2897</v>
      </c>
      <c r="D32" s="17">
        <v>-0.4358325219084713</v>
      </c>
    </row>
    <row r="33" spans="1:4" ht="12.75">
      <c r="A33" t="s">
        <v>8</v>
      </c>
      <c r="B33" s="9">
        <v>326</v>
      </c>
      <c r="C33" s="6">
        <v>820</v>
      </c>
      <c r="D33" s="17">
        <v>1.5153374233128836</v>
      </c>
    </row>
    <row r="34" spans="1:4" ht="12.75">
      <c r="A34" t="s">
        <v>9</v>
      </c>
      <c r="B34" s="9">
        <v>644</v>
      </c>
      <c r="C34" s="6">
        <v>655</v>
      </c>
      <c r="D34" s="17">
        <v>0.017080745341614856</v>
      </c>
    </row>
    <row r="35" spans="1:4" ht="12.75">
      <c r="A35" t="s">
        <v>10</v>
      </c>
      <c r="B35" s="9">
        <v>692</v>
      </c>
      <c r="C35" s="6">
        <v>875</v>
      </c>
      <c r="D35" s="17">
        <v>0.26445086705202314</v>
      </c>
    </row>
    <row r="36" spans="1:4" ht="12.75">
      <c r="A36" t="s">
        <v>11</v>
      </c>
      <c r="B36" s="9">
        <v>12788</v>
      </c>
      <c r="C36" s="6">
        <v>10114</v>
      </c>
      <c r="D36" s="17">
        <v>-0.2091022833906787</v>
      </c>
    </row>
    <row r="37" spans="1:4" ht="12.75">
      <c r="A37" t="s">
        <v>12</v>
      </c>
      <c r="B37" s="9">
        <v>1149</v>
      </c>
      <c r="C37" s="6">
        <v>1670</v>
      </c>
      <c r="D37" s="17">
        <v>0.45343777197563107</v>
      </c>
    </row>
    <row r="38" spans="1:4" ht="12.75">
      <c r="A38" t="s">
        <v>13</v>
      </c>
      <c r="B38" s="9">
        <v>3631</v>
      </c>
      <c r="C38" s="6">
        <v>2797</v>
      </c>
      <c r="D38" s="17">
        <v>-0.22968879096667583</v>
      </c>
    </row>
    <row r="39" spans="1:4" ht="12.75">
      <c r="A39" t="s">
        <v>14</v>
      </c>
      <c r="B39" s="9">
        <v>15916</v>
      </c>
      <c r="C39" s="6">
        <v>13792</v>
      </c>
      <c r="D39" s="17">
        <v>-0.1334506157325961</v>
      </c>
    </row>
    <row r="40" spans="1:4" ht="12.75">
      <c r="A40" t="s">
        <v>15</v>
      </c>
      <c r="B40" s="9">
        <v>46.27</v>
      </c>
      <c r="C40" s="6">
        <v>59.26</v>
      </c>
      <c r="D40" s="17">
        <v>0.28074346228657854</v>
      </c>
    </row>
    <row r="41" spans="1:4" ht="12.75">
      <c r="A41" t="s">
        <v>16</v>
      </c>
      <c r="B41" s="9">
        <v>438314</v>
      </c>
      <c r="C41" s="6">
        <v>433338.29</v>
      </c>
      <c r="D41" s="17">
        <v>-0.011351930351300665</v>
      </c>
    </row>
    <row r="42" spans="1:4" ht="12.75">
      <c r="A42" t="s">
        <v>17</v>
      </c>
      <c r="B42" s="9">
        <v>182053</v>
      </c>
      <c r="C42" s="6">
        <v>184454</v>
      </c>
      <c r="D42" s="17">
        <v>0.01318846709474708</v>
      </c>
    </row>
    <row r="43" spans="1:4" ht="12.75">
      <c r="A43" t="s">
        <v>18</v>
      </c>
      <c r="B43" s="9">
        <v>156325</v>
      </c>
      <c r="C43" s="6">
        <v>149606</v>
      </c>
      <c r="D43" s="17">
        <v>-0.042980969134815306</v>
      </c>
    </row>
    <row r="44" spans="1:4" ht="12.75">
      <c r="A44" t="s">
        <v>19</v>
      </c>
      <c r="B44" s="9">
        <v>769</v>
      </c>
      <c r="C44" s="6">
        <v>1370</v>
      </c>
      <c r="D44" s="17">
        <v>0.7815344603381014</v>
      </c>
    </row>
    <row r="45" spans="1:4" ht="12.75">
      <c r="A45" t="s">
        <v>20</v>
      </c>
      <c r="B45" s="9">
        <v>1701856</v>
      </c>
      <c r="C45" s="6">
        <v>1565134.04</v>
      </c>
      <c r="D45" s="17">
        <v>-0.08033697328093559</v>
      </c>
    </row>
    <row r="46" ht="12.75">
      <c r="C46" s="3"/>
    </row>
    <row r="47" spans="1:3" ht="12.75">
      <c r="A47" s="4" t="s">
        <v>66</v>
      </c>
      <c r="C47" s="3"/>
    </row>
    <row r="48" ht="12.75">
      <c r="C48" s="3"/>
    </row>
    <row r="49" spans="1:3" ht="15.75">
      <c r="A49" s="8" t="s">
        <v>25</v>
      </c>
      <c r="C49" s="3"/>
    </row>
    <row r="50" ht="12.75">
      <c r="C50" s="3"/>
    </row>
    <row r="51" spans="1:4" ht="12.75">
      <c r="A51" t="s">
        <v>0</v>
      </c>
      <c r="B51" t="s">
        <v>1</v>
      </c>
      <c r="C51" s="2" t="s">
        <v>2</v>
      </c>
      <c r="D51" s="3" t="s">
        <v>21</v>
      </c>
    </row>
    <row r="52" spans="1:4" ht="12.75">
      <c r="A52" t="s">
        <v>3</v>
      </c>
      <c r="B52" s="9">
        <v>7789</v>
      </c>
      <c r="C52" s="6">
        <v>6267</v>
      </c>
      <c r="D52" s="17">
        <v>-0.19540377455385805</v>
      </c>
    </row>
    <row r="53" spans="1:4" ht="12.75">
      <c r="A53" t="s">
        <v>4</v>
      </c>
      <c r="B53" s="9">
        <v>2041</v>
      </c>
      <c r="C53" s="6">
        <v>2069</v>
      </c>
      <c r="D53" s="17">
        <v>0.013718765311121928</v>
      </c>
    </row>
    <row r="54" spans="1:4" ht="12.75">
      <c r="A54" t="s">
        <v>5</v>
      </c>
      <c r="B54" s="9">
        <v>4906</v>
      </c>
      <c r="C54" s="6">
        <v>3607</v>
      </c>
      <c r="D54" s="17">
        <v>-0.26477782307378717</v>
      </c>
    </row>
    <row r="55" spans="1:4" ht="12.75">
      <c r="A55" t="s">
        <v>6</v>
      </c>
      <c r="B55" s="9">
        <v>834</v>
      </c>
      <c r="C55" s="6">
        <v>585</v>
      </c>
      <c r="D55" s="17">
        <v>-0.2985611510791367</v>
      </c>
    </row>
    <row r="56" spans="1:4" ht="12.75">
      <c r="A56" t="s">
        <v>7</v>
      </c>
      <c r="B56" s="9">
        <v>3776</v>
      </c>
      <c r="C56" s="6">
        <v>2675</v>
      </c>
      <c r="D56" s="17">
        <v>-0.29157838983050843</v>
      </c>
    </row>
    <row r="57" spans="1:4" ht="12.75">
      <c r="A57" t="s">
        <v>8</v>
      </c>
      <c r="B57" s="9">
        <v>337</v>
      </c>
      <c r="C57" s="6">
        <v>842</v>
      </c>
      <c r="D57" s="17">
        <v>1.4985163204747773</v>
      </c>
    </row>
    <row r="58" spans="1:4" ht="12.75">
      <c r="A58" t="s">
        <v>9</v>
      </c>
      <c r="B58" s="9">
        <v>248</v>
      </c>
      <c r="C58" s="6">
        <v>377</v>
      </c>
      <c r="D58" s="17">
        <v>0.5201612903225807</v>
      </c>
    </row>
    <row r="59" spans="1:4" ht="12.75">
      <c r="A59" t="s">
        <v>10</v>
      </c>
      <c r="B59" s="9">
        <v>907</v>
      </c>
      <c r="C59" s="6">
        <v>1167</v>
      </c>
      <c r="D59" s="17">
        <v>0.286659316427784</v>
      </c>
    </row>
    <row r="60" spans="1:4" ht="12.75">
      <c r="A60" t="s">
        <v>11</v>
      </c>
      <c r="B60" s="9">
        <v>10521</v>
      </c>
      <c r="C60" s="6">
        <v>8389</v>
      </c>
      <c r="D60" s="17">
        <v>-0.20264233437886137</v>
      </c>
    </row>
    <row r="61" spans="1:4" ht="12.75">
      <c r="A61" t="s">
        <v>12</v>
      </c>
      <c r="B61" s="9">
        <v>959</v>
      </c>
      <c r="C61" s="6">
        <v>1396</v>
      </c>
      <c r="D61" s="17">
        <v>0.4556830031282586</v>
      </c>
    </row>
    <row r="62" spans="1:4" ht="12.75">
      <c r="A62" t="s">
        <v>13</v>
      </c>
      <c r="B62" s="9">
        <v>2554</v>
      </c>
      <c r="C62" s="6">
        <v>1968</v>
      </c>
      <c r="D62" s="17">
        <v>-0.22944400939702425</v>
      </c>
    </row>
    <row r="63" spans="1:4" ht="12.75">
      <c r="A63" t="s">
        <v>14</v>
      </c>
      <c r="B63" s="9">
        <v>15917</v>
      </c>
      <c r="C63" s="6">
        <v>15524</v>
      </c>
      <c r="D63" s="17">
        <v>-0.02469058239618016</v>
      </c>
    </row>
    <row r="64" spans="1:4" ht="12.75">
      <c r="A64" t="s">
        <v>15</v>
      </c>
      <c r="B64" s="9">
        <v>49.48</v>
      </c>
      <c r="C64" s="6">
        <v>61.06</v>
      </c>
      <c r="D64" s="17">
        <v>0.23403395311236874</v>
      </c>
    </row>
    <row r="65" spans="1:4" ht="12.75">
      <c r="A65" t="s">
        <v>16</v>
      </c>
      <c r="B65" s="9">
        <v>385380</v>
      </c>
      <c r="C65" s="6">
        <v>382582</v>
      </c>
      <c r="D65" s="17">
        <v>-0.0072603663916134265</v>
      </c>
    </row>
    <row r="66" spans="1:4" ht="12.75">
      <c r="A66" t="s">
        <v>17</v>
      </c>
      <c r="B66" s="9">
        <v>129456</v>
      </c>
      <c r="C66" s="6">
        <v>138881</v>
      </c>
      <c r="D66" s="17">
        <v>0.07280465949820791</v>
      </c>
    </row>
    <row r="67" spans="1:4" ht="12.75">
      <c r="A67" t="s">
        <v>18</v>
      </c>
      <c r="B67" s="9">
        <v>155741</v>
      </c>
      <c r="C67" s="6">
        <v>154382</v>
      </c>
      <c r="D67" s="17">
        <v>-0.00872602590197824</v>
      </c>
    </row>
    <row r="68" spans="1:4" ht="12.75">
      <c r="A68" t="s">
        <v>19</v>
      </c>
      <c r="B68" s="9">
        <v>1315</v>
      </c>
      <c r="C68" s="6">
        <v>1252</v>
      </c>
      <c r="D68" s="17">
        <v>-0.04790874524714828</v>
      </c>
    </row>
    <row r="69" spans="1:4" ht="12.75">
      <c r="A69" t="s">
        <v>20</v>
      </c>
      <c r="B69" s="9">
        <v>1501576</v>
      </c>
      <c r="C69" s="6">
        <v>1325932.952</v>
      </c>
      <c r="D69" s="17">
        <v>-0.11697246626211388</v>
      </c>
    </row>
    <row r="70" ht="12.75">
      <c r="C70" s="3"/>
    </row>
    <row r="71" spans="1:3" ht="12.75">
      <c r="A71" s="4" t="s">
        <v>66</v>
      </c>
      <c r="C71" s="3"/>
    </row>
    <row r="72" ht="12.75">
      <c r="C72" s="3"/>
    </row>
    <row r="73" spans="1:3" ht="15.75">
      <c r="A73" s="8" t="s">
        <v>26</v>
      </c>
      <c r="C73" s="3"/>
    </row>
    <row r="74" ht="12.75">
      <c r="C74" s="3"/>
    </row>
    <row r="75" spans="1:4" ht="12.75">
      <c r="A75" t="s">
        <v>0</v>
      </c>
      <c r="B75" t="s">
        <v>1</v>
      </c>
      <c r="C75" s="2" t="s">
        <v>2</v>
      </c>
      <c r="D75" s="3" t="s">
        <v>21</v>
      </c>
    </row>
    <row r="76" spans="1:4" ht="12.75">
      <c r="A76" t="s">
        <v>3</v>
      </c>
      <c r="B76" s="9">
        <v>9630</v>
      </c>
      <c r="C76" s="6">
        <v>7001</v>
      </c>
      <c r="D76" s="17">
        <v>-0.2730010384215992</v>
      </c>
    </row>
    <row r="77" spans="1:4" ht="12.75">
      <c r="A77" t="s">
        <v>4</v>
      </c>
      <c r="B77" s="9">
        <v>1783</v>
      </c>
      <c r="C77" s="6">
        <v>1675</v>
      </c>
      <c r="D77" s="17">
        <v>-0.060572069545709484</v>
      </c>
    </row>
    <row r="78" spans="1:4" ht="12.75">
      <c r="A78" t="s">
        <v>5</v>
      </c>
      <c r="B78" s="9">
        <v>6735</v>
      </c>
      <c r="C78" s="6">
        <v>4586</v>
      </c>
      <c r="D78" s="17">
        <v>-0.31907943578322195</v>
      </c>
    </row>
    <row r="79" spans="1:4" ht="12.75">
      <c r="A79" t="s">
        <v>6</v>
      </c>
      <c r="B79" s="9">
        <v>1086</v>
      </c>
      <c r="C79" s="6">
        <v>732</v>
      </c>
      <c r="D79" s="17">
        <v>-0.3259668508287292</v>
      </c>
    </row>
    <row r="80" spans="1:4" ht="12.75">
      <c r="A80" t="s">
        <v>7</v>
      </c>
      <c r="B80" s="9">
        <v>5480</v>
      </c>
      <c r="C80" s="6">
        <v>2966</v>
      </c>
      <c r="D80" s="17">
        <v>-0.45875912408759123</v>
      </c>
    </row>
    <row r="81" spans="1:4" ht="12.75">
      <c r="A81" t="s">
        <v>8</v>
      </c>
      <c r="B81" s="9">
        <v>337</v>
      </c>
      <c r="C81" s="6">
        <v>809</v>
      </c>
      <c r="D81" s="17">
        <v>1.400593471810089</v>
      </c>
    </row>
    <row r="82" spans="1:4" ht="12.75">
      <c r="A82" t="s">
        <v>9</v>
      </c>
      <c r="B82" s="9">
        <v>348</v>
      </c>
      <c r="C82" s="6">
        <v>420</v>
      </c>
      <c r="D82" s="17">
        <v>0.2068965517241379</v>
      </c>
    </row>
    <row r="83" spans="1:4" ht="12.75">
      <c r="A83" t="s">
        <v>10</v>
      </c>
      <c r="B83" s="9">
        <v>919</v>
      </c>
      <c r="C83" s="6">
        <v>1074</v>
      </c>
      <c r="D83" s="17">
        <v>0.16866158868335157</v>
      </c>
    </row>
    <row r="84" spans="1:4" ht="12.75">
      <c r="A84" t="s">
        <v>11</v>
      </c>
      <c r="B84" s="9">
        <v>13366</v>
      </c>
      <c r="C84" s="6">
        <v>10097</v>
      </c>
      <c r="D84" s="17">
        <v>-0.2445757893161754</v>
      </c>
    </row>
    <row r="85" spans="1:4" ht="12.75">
      <c r="A85" t="s">
        <v>12</v>
      </c>
      <c r="B85" s="9">
        <v>1625</v>
      </c>
      <c r="C85" s="6">
        <v>1709</v>
      </c>
      <c r="D85" s="17">
        <v>0.051692307692307704</v>
      </c>
    </row>
    <row r="86" spans="1:4" ht="12.75">
      <c r="A86" t="s">
        <v>13</v>
      </c>
      <c r="B86" s="9">
        <v>4146</v>
      </c>
      <c r="C86" s="6">
        <v>2864</v>
      </c>
      <c r="D86" s="17">
        <v>-0.30921369995176073</v>
      </c>
    </row>
    <row r="87" spans="1:4" ht="12.75">
      <c r="A87" t="s">
        <v>14</v>
      </c>
      <c r="B87" s="9">
        <v>14419</v>
      </c>
      <c r="C87" s="6">
        <v>12639</v>
      </c>
      <c r="D87" s="17">
        <v>-0.12344822803245714</v>
      </c>
    </row>
    <row r="88" spans="1:4" ht="12.75">
      <c r="A88" t="s">
        <v>15</v>
      </c>
      <c r="B88" s="9">
        <v>46.35</v>
      </c>
      <c r="C88" s="6">
        <v>62.94</v>
      </c>
      <c r="D88" s="17">
        <v>0.3579288025889966</v>
      </c>
    </row>
    <row r="89" spans="1:4" ht="12.75">
      <c r="A89" t="s">
        <v>16</v>
      </c>
      <c r="B89" s="9">
        <v>446381</v>
      </c>
      <c r="C89" s="6">
        <v>440455.99</v>
      </c>
      <c r="D89" s="17">
        <v>-0.01327343681742732</v>
      </c>
    </row>
    <row r="90" spans="1:4" ht="12.75">
      <c r="A90" t="s">
        <v>17</v>
      </c>
      <c r="B90" s="9">
        <v>168458</v>
      </c>
      <c r="C90" s="6">
        <v>153912</v>
      </c>
      <c r="D90" s="17">
        <v>-0.08634793242232486</v>
      </c>
    </row>
    <row r="91" spans="1:4" ht="12.75">
      <c r="A91" t="s">
        <v>18</v>
      </c>
      <c r="B91" s="9">
        <v>172611</v>
      </c>
      <c r="C91" s="6">
        <v>168967</v>
      </c>
      <c r="D91" s="17">
        <v>-0.021111053177375716</v>
      </c>
    </row>
    <row r="92" spans="1:4" ht="12.75">
      <c r="A92" t="s">
        <v>19</v>
      </c>
      <c r="B92" s="9">
        <v>1695</v>
      </c>
      <c r="C92" s="6">
        <v>2103</v>
      </c>
      <c r="D92" s="17">
        <v>0.24070796460177002</v>
      </c>
    </row>
    <row r="93" spans="1:4" ht="12.75">
      <c r="A93" t="s">
        <v>20</v>
      </c>
      <c r="B93" s="9">
        <v>1090588</v>
      </c>
      <c r="C93" s="6">
        <v>1054805.812</v>
      </c>
      <c r="D93" s="17">
        <v>-0.032809996075511605</v>
      </c>
    </row>
    <row r="94" ht="12.75">
      <c r="C94" s="3"/>
    </row>
    <row r="95" spans="1:3" ht="12.75">
      <c r="A95" s="4" t="s">
        <v>66</v>
      </c>
      <c r="C95" s="3"/>
    </row>
    <row r="96" spans="1:3" ht="12.75">
      <c r="A96" s="4"/>
      <c r="C96" s="3"/>
    </row>
    <row r="97" spans="1:3" ht="15.75">
      <c r="A97" s="8" t="s">
        <v>27</v>
      </c>
      <c r="C97" s="3"/>
    </row>
    <row r="98" ht="12.75">
      <c r="C98" s="3"/>
    </row>
    <row r="99" spans="1:4" ht="12.75">
      <c r="A99" t="s">
        <v>0</v>
      </c>
      <c r="B99" t="s">
        <v>1</v>
      </c>
      <c r="C99" s="2" t="s">
        <v>2</v>
      </c>
      <c r="D99" s="3" t="s">
        <v>21</v>
      </c>
    </row>
    <row r="100" spans="1:4" ht="12.75">
      <c r="A100" t="s">
        <v>3</v>
      </c>
      <c r="B100" s="9">
        <v>7556</v>
      </c>
      <c r="C100" s="6">
        <v>5763</v>
      </c>
      <c r="D100" s="17">
        <v>-0.23729486500794073</v>
      </c>
    </row>
    <row r="101" spans="1:4" ht="12.75">
      <c r="A101" t="s">
        <v>4</v>
      </c>
      <c r="B101" s="9">
        <v>1299</v>
      </c>
      <c r="C101" s="6">
        <v>1510</v>
      </c>
      <c r="D101" s="17">
        <v>0.16243264049268658</v>
      </c>
    </row>
    <row r="102" spans="1:4" ht="12.75">
      <c r="A102" t="s">
        <v>5</v>
      </c>
      <c r="B102" s="9">
        <v>5432</v>
      </c>
      <c r="C102" s="6">
        <v>3687</v>
      </c>
      <c r="D102" s="17">
        <v>-0.3212444771723122</v>
      </c>
    </row>
    <row r="103" spans="1:4" ht="12.75">
      <c r="A103" t="s">
        <v>6</v>
      </c>
      <c r="B103" s="9">
        <v>810</v>
      </c>
      <c r="C103" s="6">
        <v>554</v>
      </c>
      <c r="D103" s="17">
        <v>-0.31604938271604943</v>
      </c>
    </row>
    <row r="104" spans="1:4" ht="12.75">
      <c r="A104" t="s">
        <v>7</v>
      </c>
      <c r="B104" s="9">
        <v>4367</v>
      </c>
      <c r="C104" s="6">
        <v>2504</v>
      </c>
      <c r="D104" s="17">
        <v>-0.4266086558277994</v>
      </c>
    </row>
    <row r="105" spans="1:4" ht="12.75">
      <c r="A105" t="s">
        <v>8</v>
      </c>
      <c r="B105" s="9">
        <v>293</v>
      </c>
      <c r="C105" s="6">
        <v>719</v>
      </c>
      <c r="D105" s="17">
        <v>1.4539249146757678</v>
      </c>
    </row>
    <row r="106" spans="1:4" ht="12.75">
      <c r="A106" t="s">
        <v>9</v>
      </c>
      <c r="B106" s="9">
        <v>170</v>
      </c>
      <c r="C106" s="6">
        <v>224</v>
      </c>
      <c r="D106" s="17">
        <v>0.3176470588235294</v>
      </c>
    </row>
    <row r="107" spans="1:4" ht="12.75">
      <c r="A107" t="s">
        <v>10</v>
      </c>
      <c r="B107" s="9">
        <v>811</v>
      </c>
      <c r="C107" s="6">
        <v>930</v>
      </c>
      <c r="D107" s="17">
        <v>0.1467324290998766</v>
      </c>
    </row>
    <row r="108" spans="1:4" ht="12.75">
      <c r="A108" t="s">
        <v>11</v>
      </c>
      <c r="B108" s="9">
        <v>10018</v>
      </c>
      <c r="C108" s="6">
        <v>7824</v>
      </c>
      <c r="D108" s="17">
        <v>-0.21900578957875827</v>
      </c>
    </row>
    <row r="109" spans="1:4" ht="12.75">
      <c r="A109" t="s">
        <v>12</v>
      </c>
      <c r="B109" s="9">
        <v>922</v>
      </c>
      <c r="C109" s="6">
        <v>1227</v>
      </c>
      <c r="D109" s="17">
        <v>0.33080260303687625</v>
      </c>
    </row>
    <row r="110" spans="1:4" ht="12.75">
      <c r="A110" t="s">
        <v>13</v>
      </c>
      <c r="B110" s="9">
        <v>2763</v>
      </c>
      <c r="C110" s="6">
        <v>2064</v>
      </c>
      <c r="D110" s="17">
        <v>-0.252985884907709</v>
      </c>
    </row>
    <row r="111" spans="1:4" ht="12.75">
      <c r="A111" t="s">
        <v>14</v>
      </c>
      <c r="B111" s="9">
        <v>10873</v>
      </c>
      <c r="C111" s="6">
        <v>9435</v>
      </c>
      <c r="D111" s="17">
        <v>-0.1322542076703762</v>
      </c>
    </row>
    <row r="112" spans="1:4" ht="12.75">
      <c r="A112" t="s">
        <v>15</v>
      </c>
      <c r="B112" s="9">
        <v>48.72</v>
      </c>
      <c r="C112" s="6">
        <v>63.89</v>
      </c>
      <c r="D112" s="17">
        <v>0.31137110016420366</v>
      </c>
    </row>
    <row r="113" spans="1:4" ht="12.75">
      <c r="A113" t="s">
        <v>16</v>
      </c>
      <c r="B113" s="9">
        <v>368154</v>
      </c>
      <c r="C113" s="6">
        <v>367875.31</v>
      </c>
      <c r="D113" s="17">
        <v>-0.0007569929974956535</v>
      </c>
    </row>
    <row r="114" spans="1:4" ht="12.75">
      <c r="A114" t="s">
        <v>17</v>
      </c>
      <c r="B114" s="9">
        <v>140022</v>
      </c>
      <c r="C114" s="6">
        <v>148016</v>
      </c>
      <c r="D114" s="17">
        <v>0.05709102855265602</v>
      </c>
    </row>
    <row r="115" spans="1:4" ht="12.75">
      <c r="A115" t="s">
        <v>18</v>
      </c>
      <c r="B115" s="9">
        <v>146693</v>
      </c>
      <c r="C115" s="6">
        <v>141195</v>
      </c>
      <c r="D115" s="17">
        <v>-0.0374796343383802</v>
      </c>
    </row>
    <row r="116" spans="1:4" ht="12.75">
      <c r="A116" t="s">
        <v>19</v>
      </c>
      <c r="B116" s="9">
        <v>720</v>
      </c>
      <c r="C116" s="6">
        <v>1097</v>
      </c>
      <c r="D116" s="17">
        <v>0.523611111111111</v>
      </c>
    </row>
    <row r="117" spans="1:4" ht="12.75">
      <c r="A117" t="s">
        <v>20</v>
      </c>
      <c r="B117" s="9">
        <v>1131092</v>
      </c>
      <c r="C117" s="6">
        <v>1071610.676</v>
      </c>
      <c r="D117" s="17">
        <v>-0.05258752073217743</v>
      </c>
    </row>
    <row r="119" ht="12.75">
      <c r="A119" s="4" t="s">
        <v>66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9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7.7109375" style="0" customWidth="1"/>
  </cols>
  <sheetData>
    <row r="1" ht="12.75">
      <c r="A1" s="7" t="s">
        <v>28</v>
      </c>
    </row>
    <row r="5" spans="1:7" ht="15">
      <c r="A5" s="11" t="s">
        <v>29</v>
      </c>
      <c r="B5" s="11" t="s">
        <v>30</v>
      </c>
      <c r="C5" s="11" t="s">
        <v>31</v>
      </c>
      <c r="D5" s="11" t="s">
        <v>32</v>
      </c>
      <c r="E5" s="11" t="s">
        <v>33</v>
      </c>
      <c r="F5" s="11" t="s">
        <v>34</v>
      </c>
      <c r="G5" s="11" t="s">
        <v>35</v>
      </c>
    </row>
    <row r="6" spans="1:7" ht="15">
      <c r="A6" s="11" t="s">
        <v>36</v>
      </c>
      <c r="B6" s="13">
        <v>150921</v>
      </c>
      <c r="C6" s="13">
        <v>118561</v>
      </c>
      <c r="D6" s="13">
        <v>92545</v>
      </c>
      <c r="E6" s="13">
        <v>51219</v>
      </c>
      <c r="F6" s="13">
        <v>34447</v>
      </c>
      <c r="G6" s="13">
        <v>26347</v>
      </c>
    </row>
    <row r="7" spans="1:7" ht="15">
      <c r="A7" s="11" t="s">
        <v>37</v>
      </c>
      <c r="B7" s="12">
        <v>12.80157</v>
      </c>
      <c r="C7" s="12">
        <v>15.81906</v>
      </c>
      <c r="D7" s="12">
        <v>18.98673</v>
      </c>
      <c r="E7" s="12">
        <v>33.22138</v>
      </c>
      <c r="F7" s="12">
        <v>47.55795</v>
      </c>
      <c r="G7" s="12">
        <v>61.64</v>
      </c>
    </row>
    <row r="9" ht="12.75">
      <c r="A9" t="s">
        <v>65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10"/>
  <sheetViews>
    <sheetView zoomScalePageLayoutView="0" workbookViewId="0" topLeftCell="A2">
      <selection activeCell="A10" sqref="A10"/>
    </sheetView>
  </sheetViews>
  <sheetFormatPr defaultColWidth="11.421875" defaultRowHeight="12.75"/>
  <sheetData>
    <row r="1" ht="12.75">
      <c r="A1" s="7" t="s">
        <v>38</v>
      </c>
    </row>
    <row r="2" spans="2:3" ht="12.75">
      <c r="B2" s="19" t="s">
        <v>45</v>
      </c>
      <c r="C2" s="20"/>
    </row>
    <row r="3" spans="1:3" ht="12.75">
      <c r="A3" s="1" t="s">
        <v>44</v>
      </c>
      <c r="B3" s="1" t="s">
        <v>34</v>
      </c>
      <c r="C3" s="7" t="s">
        <v>35</v>
      </c>
    </row>
    <row r="4" spans="1:3" ht="12.75">
      <c r="A4" t="s">
        <v>39</v>
      </c>
      <c r="B4" s="9">
        <v>7480</v>
      </c>
      <c r="C4" s="9">
        <v>4681</v>
      </c>
    </row>
    <row r="5" spans="1:3" ht="12.75">
      <c r="A5" t="s">
        <v>40</v>
      </c>
      <c r="B5" s="9">
        <v>5604</v>
      </c>
      <c r="C5" s="9">
        <v>4739</v>
      </c>
    </row>
    <row r="6" spans="1:3" ht="12.75">
      <c r="A6" t="s">
        <v>41</v>
      </c>
      <c r="B6" s="9">
        <v>11399</v>
      </c>
      <c r="C6" s="9">
        <v>7080</v>
      </c>
    </row>
    <row r="7" spans="1:3" ht="12.75">
      <c r="A7" t="s">
        <v>42</v>
      </c>
      <c r="B7" s="9">
        <v>9964</v>
      </c>
      <c r="C7" s="9">
        <v>9847</v>
      </c>
    </row>
    <row r="8" spans="1:3" ht="12.75">
      <c r="A8" t="s">
        <v>43</v>
      </c>
      <c r="B8" s="9">
        <v>34447</v>
      </c>
      <c r="C8" s="10">
        <f>SUBTOTAL(109,C4:C7)</f>
        <v>26347</v>
      </c>
    </row>
    <row r="10" ht="12.75">
      <c r="A10" t="s">
        <v>65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C18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36.57421875" style="0" customWidth="1"/>
  </cols>
  <sheetData>
    <row r="1" ht="12.75">
      <c r="A1" s="7" t="s">
        <v>46</v>
      </c>
    </row>
    <row r="3" spans="2:3" ht="12.75">
      <c r="B3" s="21" t="s">
        <v>45</v>
      </c>
      <c r="C3" s="21"/>
    </row>
    <row r="4" spans="1:3" ht="15">
      <c r="A4" s="14" t="s">
        <v>58</v>
      </c>
      <c r="B4" s="14">
        <v>2010</v>
      </c>
      <c r="C4" s="14">
        <v>2020</v>
      </c>
    </row>
    <row r="5" spans="1:3" ht="12.75">
      <c r="A5" t="s">
        <v>47</v>
      </c>
      <c r="B5" s="15">
        <v>9819</v>
      </c>
      <c r="C5" s="16">
        <v>7369</v>
      </c>
    </row>
    <row r="6" spans="1:3" ht="12.75">
      <c r="A6" t="s">
        <v>48</v>
      </c>
      <c r="B6" s="15">
        <v>8024</v>
      </c>
      <c r="C6" s="16">
        <v>5431</v>
      </c>
    </row>
    <row r="7" spans="1:3" ht="12.75">
      <c r="A7" t="s">
        <v>49</v>
      </c>
      <c r="B7" s="15">
        <v>5362</v>
      </c>
      <c r="C7" s="16">
        <v>5061</v>
      </c>
    </row>
    <row r="8" spans="1:3" ht="12.75">
      <c r="A8" t="s">
        <v>50</v>
      </c>
      <c r="B8" s="15">
        <v>3654</v>
      </c>
      <c r="C8" s="16">
        <v>2570</v>
      </c>
    </row>
    <row r="9" spans="1:3" ht="12.75">
      <c r="A9" t="s">
        <v>51</v>
      </c>
      <c r="B9" s="15">
        <v>2652</v>
      </c>
      <c r="C9" s="16">
        <v>2042</v>
      </c>
    </row>
    <row r="10" spans="1:3" ht="12.75">
      <c r="A10" t="s">
        <v>52</v>
      </c>
      <c r="B10" s="15">
        <v>1126</v>
      </c>
      <c r="C10" s="16">
        <v>1692</v>
      </c>
    </row>
    <row r="11" spans="1:3" ht="12.75">
      <c r="A11" t="s">
        <v>53</v>
      </c>
      <c r="B11" s="15">
        <v>2339</v>
      </c>
      <c r="C11" s="16">
        <v>1244</v>
      </c>
    </row>
    <row r="12" spans="1:3" ht="12.75">
      <c r="A12" t="s">
        <v>54</v>
      </c>
      <c r="B12" s="15">
        <v>1049</v>
      </c>
      <c r="C12" s="16">
        <v>542</v>
      </c>
    </row>
    <row r="13" spans="1:3" ht="12.75">
      <c r="A13" t="s">
        <v>55</v>
      </c>
      <c r="B13" s="15">
        <v>360</v>
      </c>
      <c r="C13" s="16">
        <v>360</v>
      </c>
    </row>
    <row r="14" spans="1:3" ht="12.75">
      <c r="A14" t="s">
        <v>56</v>
      </c>
      <c r="B14" s="15">
        <v>62</v>
      </c>
      <c r="C14" s="16">
        <v>32</v>
      </c>
    </row>
    <row r="15" spans="1:3" ht="12.75">
      <c r="A15" t="s">
        <v>57</v>
      </c>
      <c r="B15" s="15"/>
      <c r="C15" s="16">
        <v>4</v>
      </c>
    </row>
    <row r="16" spans="1:3" ht="12.75">
      <c r="A16" t="s">
        <v>43</v>
      </c>
      <c r="B16" s="15">
        <v>34447</v>
      </c>
      <c r="C16" s="16">
        <f>SUM(C5:C15)</f>
        <v>26347</v>
      </c>
    </row>
    <row r="18" ht="12.75">
      <c r="A18" t="s">
        <v>65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C10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55.7109375" style="0" customWidth="1"/>
  </cols>
  <sheetData>
    <row r="1" ht="12.75">
      <c r="A1" s="7" t="s">
        <v>46</v>
      </c>
    </row>
    <row r="2" spans="2:3" ht="12.75">
      <c r="B2" s="21" t="s">
        <v>64</v>
      </c>
      <c r="C2" s="21"/>
    </row>
    <row r="3" spans="1:3" ht="12.75">
      <c r="A3" t="s">
        <v>59</v>
      </c>
      <c r="B3" t="s">
        <v>34</v>
      </c>
      <c r="C3" t="s">
        <v>35</v>
      </c>
    </row>
    <row r="4" spans="1:3" ht="12.75">
      <c r="A4" t="s">
        <v>60</v>
      </c>
      <c r="B4" s="9">
        <v>38530.875</v>
      </c>
      <c r="C4" s="10">
        <v>31377</v>
      </c>
    </row>
    <row r="5" spans="1:3" ht="12.75">
      <c r="A5" t="s">
        <v>61</v>
      </c>
      <c r="B5" s="9">
        <v>5103.25</v>
      </c>
      <c r="C5" s="10">
        <v>4285</v>
      </c>
    </row>
    <row r="6" spans="1:3" ht="12.75">
      <c r="A6" t="s">
        <v>62</v>
      </c>
      <c r="B6" s="9">
        <v>9523.5</v>
      </c>
      <c r="C6" s="10">
        <v>10944</v>
      </c>
    </row>
    <row r="7" spans="1:3" ht="12.75">
      <c r="A7" t="s">
        <v>63</v>
      </c>
      <c r="B7" s="9">
        <v>3967.9926311742</v>
      </c>
      <c r="C7" s="10">
        <v>4750</v>
      </c>
    </row>
    <row r="8" spans="1:3" ht="12.75">
      <c r="A8" t="s">
        <v>43</v>
      </c>
      <c r="B8" s="9">
        <v>57125.6176311742</v>
      </c>
      <c r="C8" s="10">
        <v>51390</v>
      </c>
    </row>
    <row r="10" ht="12.75">
      <c r="A10" t="s">
        <v>65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LESAINT</dc:creator>
  <cp:keywords/>
  <dc:description/>
  <cp:lastModifiedBy>Sylvie LESAINT</cp:lastModifiedBy>
  <dcterms:created xsi:type="dcterms:W3CDTF">2021-12-09T13:06:46Z</dcterms:created>
  <dcterms:modified xsi:type="dcterms:W3CDTF">2023-01-03T12:17:52Z</dcterms:modified>
  <cp:category/>
  <cp:version/>
  <cp:contentType/>
  <cp:contentStatus/>
</cp:coreProperties>
</file>