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12_Pole_DIFFUSION\Series_chrono\2023_series\Travail\04_aides_publiques_agri\"/>
    </mc:Choice>
  </mc:AlternateContent>
  <bookViews>
    <workbookView xWindow="0" yWindow="0" windowWidth="0" windowHeight="0"/>
  </bookViews>
  <sheets>
    <sheet name="definitions" sheetId="61" r:id="rId1"/>
    <sheet name="definition_aides" sheetId="62" r:id="rId2"/>
    <sheet name="methodo" sheetId="63" r:id="rId3"/>
    <sheet name="pour_en_savoir_plus" sheetId="66" r:id="rId4"/>
    <sheet name="PAB2003" sheetId="67" r:id="rId5"/>
    <sheet name="PAB2004" sheetId="68" r:id="rId6"/>
    <sheet name="PAB2005" sheetId="69" r:id="rId7"/>
    <sheet name="PAB2006" sheetId="70" r:id="rId8"/>
    <sheet name="PAB2007" sheetId="71" r:id="rId9"/>
    <sheet name="PAB2008" sheetId="72" r:id="rId10"/>
    <sheet name="PAB2009" sheetId="73" r:id="rId11"/>
    <sheet name="PAB_data" sheetId="74" r:id="rId12"/>
    <sheet name="TCD" sheetId="75" r:id="rId13"/>
  </sheets>
  <definedNames>
    <definedName name="_xlnm.Print_Area" localSheetId="2">methodo!$A$1:$J$33</definedName>
  </definedNames>
  <calcPr calcId="162913"/>
  <pivotCaches>
    <pivotCache cacheId="0" r:id="rId14"/>
  </pivotCaches>
  <extLst>
    <ext xmlns:loext="http://schemas.libreoffice.org/" uri="{7626C862-2A13-11E5-B345-FEFF819CDC9F}">
      <loext:extCalcPr stringRefSyntax="CalcA1"/>
    </ext>
  </extLst>
</workbook>
</file>

<file path=xl/sharedStrings.xml><?xml version="1.0" encoding="utf-8"?>
<sst xmlns="http://schemas.openxmlformats.org/spreadsheetml/2006/main" count="1174" uniqueCount="162">
  <si>
    <t>Draaf Bretagne - Srise</t>
  </si>
  <si>
    <t>Aides publiques à l'agriculture</t>
  </si>
  <si>
    <t>Géographie : France métropolitaine, Bretagne, Côtes d'Armor, Finistère, Ille-et-Vilaine et Morbihan</t>
  </si>
  <si>
    <r>
      <t xml:space="preserve">La </t>
    </r>
    <r>
      <rPr>
        <b/>
        <sz val="10"/>
        <rFont val="Arial"/>
        <family val="2"/>
      </rPr>
      <t>Politique agricole commune (PAC)</t>
    </r>
    <r>
      <rPr>
        <sz val="10"/>
        <rFont val="Arial"/>
        <family val="2"/>
      </rPr>
      <t xml:space="preserve"> a été créée dans les années soixante pour garantir la sécurité alimentaire de l'Union européenne, tout en procurant un niveau de vie équitable aux agriculteurs et en assurant des prix raisonnables aux consommateurs. Un soutien des marchés et au revenu est institué grâce aux organisations communes de marché reposant sur des prix d'intervention.</t>
    </r>
  </si>
  <si>
    <r>
      <t xml:space="preserve">A partir de la réforme de 1992, le soutien par les prix est progressivement abandonné et compensé par des </t>
    </r>
    <r>
      <rPr>
        <b/>
        <sz val="10"/>
        <rFont val="Arial"/>
        <family val="2"/>
      </rPr>
      <t>aides directes aux productions, à l'hectare ou par animal</t>
    </r>
    <r>
      <rPr>
        <sz val="10"/>
        <rFont val="Arial"/>
        <family val="2"/>
      </rPr>
      <t>.</t>
    </r>
  </si>
  <si>
    <r>
      <t xml:space="preserve">Les aides du 1er pilier comprennent les </t>
    </r>
    <r>
      <rPr>
        <b/>
        <sz val="10"/>
        <rFont val="Arial"/>
        <family val="2"/>
      </rPr>
      <t>aides animales (PMTVA, PSBM, PCO devenue PBC, PAB)</t>
    </r>
    <r>
      <rPr>
        <sz val="10"/>
        <rFont val="Arial"/>
        <family val="2"/>
      </rPr>
      <t xml:space="preserve"> et les </t>
    </r>
    <r>
      <rPr>
        <b/>
        <sz val="10"/>
        <rFont val="Arial"/>
        <family val="2"/>
      </rPr>
      <t>aides aux surfaces</t>
    </r>
    <r>
      <rPr>
        <sz val="10"/>
        <rFont val="Arial"/>
        <family val="2"/>
      </rPr>
      <t>.</t>
    </r>
  </si>
  <si>
    <r>
      <t xml:space="preserve">Les aides aux surfaces sont versées aux surfaces en </t>
    </r>
    <r>
      <rPr>
        <b/>
        <sz val="10"/>
        <rFont val="Arial"/>
        <family val="2"/>
      </rPr>
      <t>Céréales, oléagnieux et protéagineux (COP)</t>
    </r>
    <r>
      <rPr>
        <sz val="10"/>
        <rFont val="Arial"/>
        <family val="2"/>
      </rPr>
      <t xml:space="preserve"> et en gel. Les agriculteurs sont soumis, soit au </t>
    </r>
    <r>
      <rPr>
        <b/>
        <sz val="10"/>
        <rFont val="Arial"/>
        <family val="2"/>
      </rPr>
      <t>régime avec gel obligatoire des terres</t>
    </r>
    <r>
      <rPr>
        <sz val="10"/>
        <rFont val="Arial"/>
        <family val="2"/>
      </rPr>
      <t xml:space="preserve">, soit au </t>
    </r>
    <r>
      <rPr>
        <b/>
        <sz val="10"/>
        <rFont val="Arial"/>
        <family val="2"/>
      </rPr>
      <t>régime avec gel facultatif</t>
    </r>
    <r>
      <rPr>
        <sz val="10"/>
        <rFont val="Arial"/>
        <family val="2"/>
      </rPr>
      <t>.</t>
    </r>
  </si>
  <si>
    <t>L'accord de Luxembourg de 2003 entre en application en France à partir de 2005. Il introduit notamment la conditionnalité, la subsidiarité, la modulation, le découplage des aides et la discipline financière.</t>
  </si>
  <si>
    <r>
      <t>Conditionnalité</t>
    </r>
    <r>
      <rPr>
        <sz val="10"/>
        <rFont val="Arial"/>
        <family val="2"/>
      </rPr>
      <t xml:space="preserve"> : versement des aides conditionné au respect de directives et règlements européens ayant trait à l'environnement.</t>
    </r>
  </si>
  <si>
    <r>
      <t>Subsidiarité</t>
    </r>
    <r>
      <rPr>
        <sz val="10"/>
        <rFont val="Arial"/>
        <family val="2"/>
      </rPr>
      <t xml:space="preserve"> : marges de manœuvre laissées aux Etats membres pour adapter les évolutions prescrites par le texte européen à leur modèle d'agriculture et d'occupation du territoire.</t>
    </r>
  </si>
  <si>
    <r>
      <t>Modulation</t>
    </r>
    <r>
      <rPr>
        <sz val="10"/>
        <rFont val="Arial"/>
        <family val="2"/>
      </rPr>
      <t xml:space="preserve"> : une partie des aides du 1</t>
    </r>
    <r>
      <rPr>
        <vertAlign val="superscript"/>
        <sz val="10"/>
        <rFont val="Arial"/>
        <family val="2"/>
      </rPr>
      <t>er</t>
    </r>
    <r>
      <rPr>
        <sz val="10"/>
        <rFont val="Arial"/>
        <family val="2"/>
      </rPr>
      <t xml:space="preserve"> pilier sont réduites au profit du 2</t>
    </r>
    <r>
      <rPr>
        <vertAlign val="superscript"/>
        <sz val="10"/>
        <rFont val="Arial"/>
        <family val="2"/>
      </rPr>
      <t>nd</t>
    </r>
    <r>
      <rPr>
        <sz val="10"/>
        <rFont val="Arial"/>
        <family val="2"/>
      </rPr>
      <t xml:space="preserve"> pilier. Le règlement européen 1782/2003 fixe le taux de modulation (au-delà des 5 000 premiers euros d'aides directes) à 3 % en 2005, 4 % en 2006, 5 % de 2007 à 2012.</t>
    </r>
  </si>
  <si>
    <r>
      <t>Découplage</t>
    </r>
    <r>
      <rPr>
        <sz val="10"/>
        <rFont val="Arial"/>
        <family val="2"/>
      </rPr>
      <t xml:space="preserve"> : les aides du 1</t>
    </r>
    <r>
      <rPr>
        <vertAlign val="superscript"/>
        <sz val="10"/>
        <rFont val="Arial"/>
        <family val="2"/>
      </rPr>
      <t>er</t>
    </r>
    <r>
      <rPr>
        <sz val="10"/>
        <rFont val="Arial"/>
        <family val="2"/>
      </rPr>
      <t xml:space="preserve"> pilier précédemment attribuées sur la base des surfaces cultivées ou du nombre d'animaux détenus ne sont plus liées aux productions. Chaque exploitant est attributaire de </t>
    </r>
    <r>
      <rPr>
        <b/>
        <sz val="10"/>
        <rFont val="Arial"/>
        <family val="2"/>
      </rPr>
      <t>Droits à paiement unique (DPU)</t>
    </r>
    <r>
      <rPr>
        <sz val="10"/>
        <rFont val="Arial"/>
        <family val="2"/>
      </rPr>
      <t>, en euros par hectare, calculés sur la base de références historiques, les aides perçues pendant les trois années 2000 à 2002. Le découplage est partiel ou total selon les aides. Pour activer ses DPU et toucher l'aide découplée, un exploitant doit disposer de surfaces agricoles maintenues dans un état agronomique satisfaisant. Il n'est en revanche pas tenu d'avoir une production agricole.</t>
    </r>
  </si>
  <si>
    <t>En 2005, les aides directes au-delà de 5 000 € sont soumises à modulation (taux de 3 %) et à un stabilisateur budgétaire (- 1,05 %).</t>
  </si>
  <si>
    <t>En 2006, les aides directes au-delà de 5 000 € sont soumises à modulation (taux de 4 %).</t>
  </si>
  <si>
    <t>En 2007, les aides directes au-delà de 5 000 € sont soumises à modulation (taux de 5 %).</t>
  </si>
  <si>
    <t>En 2008, les aides directes au-delà de 5 000 € sont soumises à modulation (taux de 5 %).</t>
  </si>
  <si>
    <t>En 2009, les aides directes au-delà de 5 000 € sont soumises à modulation (taux initialement fixé à 5 %, révisé à 7 % par le règlement 73/2009). Un taux de modulation supplémentaire de 4% est appliqué à la tranche des aides supérieures à 300 000 €</t>
  </si>
  <si>
    <r>
      <t xml:space="preserve">L'accord de Luxembourg s'accompagne d'une clause de rendez-vous que constitue le </t>
    </r>
    <r>
      <rPr>
        <b/>
        <sz val="10"/>
        <rFont val="Arial"/>
        <family val="2"/>
      </rPr>
      <t>"bilan de santé" de la PAC</t>
    </r>
    <r>
      <rPr>
        <sz val="10"/>
        <rFont val="Arial"/>
        <family val="2"/>
      </rPr>
      <t>. Ce bilan a abouti au règlement européen 73/2009, entré en application en 2010. Il accentue le découplage des aides du 1</t>
    </r>
    <r>
      <rPr>
        <vertAlign val="superscript"/>
        <sz val="10"/>
        <rFont val="Arial"/>
        <family val="2"/>
      </rPr>
      <t>er</t>
    </r>
    <r>
      <rPr>
        <sz val="10"/>
        <rFont val="Arial"/>
        <family val="2"/>
      </rPr>
      <t xml:space="preserve"> pilier. Comme l'y autorise l'article 63 du règlement, la France a choisi d'affecter les ressources ainsi dégagées à la création de nouveaux DPU : herbe et maïs chez les éleveurs, légumes, (légumes de plein champ, pommes de terres de consommation, plants de pomme de terre et plantes aromatiques).</t>
    </r>
  </si>
  <si>
    <r>
      <t>Par ailleurs, l'article 68 a réorienté un pourcentage des aides, couplées et découplées, vers de nouveaux soutiens couplés aux productions fragiles et aux productions durables et vers des dispositifs de couverture des risques climatique et sanitaires. En France, ont ainsi été créées l'</t>
    </r>
    <r>
      <rPr>
        <b/>
        <sz val="10"/>
        <rFont val="Arial"/>
        <family val="2"/>
      </rPr>
      <t>aide à l'assurance récolte</t>
    </r>
    <r>
      <rPr>
        <sz val="10"/>
        <rFont val="Arial"/>
        <family val="2"/>
      </rPr>
      <t>, l'</t>
    </r>
    <r>
      <rPr>
        <b/>
        <sz val="10"/>
        <rFont val="Arial"/>
        <family val="2"/>
      </rPr>
      <t>aide aux ovins</t>
    </r>
    <r>
      <rPr>
        <sz val="10"/>
        <rFont val="Arial"/>
        <family val="2"/>
      </rPr>
      <t>, l'</t>
    </r>
    <r>
      <rPr>
        <b/>
        <sz val="10"/>
        <rFont val="Arial"/>
        <family val="2"/>
      </rPr>
      <t>aide aux caprins</t>
    </r>
    <r>
      <rPr>
        <sz val="10"/>
        <rFont val="Arial"/>
        <family val="2"/>
      </rPr>
      <t xml:space="preserve"> et la </t>
    </r>
    <r>
      <rPr>
        <b/>
        <sz val="10"/>
        <rFont val="Arial"/>
        <family val="2"/>
      </rPr>
      <t>prime aux veaux sous la mère et aux veaux bio</t>
    </r>
    <r>
      <rPr>
        <sz val="10"/>
        <rFont val="Arial"/>
        <family val="2"/>
      </rPr>
      <t>. Contrairement à la PMTVA, les nouvelles aides animales mises en place ne sont plus sujettes à la détention de droits à prime. Leur montant unitaire est calculé en fin de campagne en fonction du nombre d'animaux éligibles déclarés par l'ensemble des éleveurs.</t>
    </r>
  </si>
  <si>
    <r>
      <t xml:space="preserve">La </t>
    </r>
    <r>
      <rPr>
        <b/>
        <sz val="10"/>
        <rFont val="Arial"/>
        <family val="2"/>
      </rPr>
      <t>réforme de la PAC</t>
    </r>
    <r>
      <rPr>
        <sz val="10"/>
        <rFont val="Arial"/>
        <family val="2"/>
      </rPr>
      <t xml:space="preserve"> entre en application en 2015. </t>
    </r>
  </si>
  <si>
    <r>
      <t xml:space="preserve">Le principe de la </t>
    </r>
    <r>
      <rPr>
        <b/>
        <sz val="10"/>
        <rFont val="Arial"/>
        <family val="2"/>
      </rPr>
      <t>convergence</t>
    </r>
    <r>
      <rPr>
        <sz val="10"/>
        <rFont val="Arial"/>
        <family val="2"/>
      </rPr>
      <t xml:space="preserve"> entre états membres de l'UE, qui vise une plus grande homogénéité des aides au sein de l'UE, implique une baisse progressive du plafond national de la France des aides du 1</t>
    </r>
    <r>
      <rPr>
        <vertAlign val="superscript"/>
        <sz val="10"/>
        <rFont val="Arial"/>
        <family val="2"/>
      </rPr>
      <t>er</t>
    </r>
    <r>
      <rPr>
        <sz val="10"/>
        <rFont val="Arial"/>
        <family val="2"/>
      </rPr>
      <t xml:space="preserve"> pilier.</t>
    </r>
  </si>
  <si>
    <r>
      <t xml:space="preserve">L'aide découplée DPU est remplacée par une aide en trois parties : le </t>
    </r>
    <r>
      <rPr>
        <b/>
        <sz val="10"/>
        <rFont val="Arial"/>
        <family val="2"/>
      </rPr>
      <t>paiement de base</t>
    </r>
    <r>
      <rPr>
        <sz val="10"/>
        <rFont val="Arial"/>
        <family val="2"/>
      </rPr>
      <t xml:space="preserve">, le </t>
    </r>
    <r>
      <rPr>
        <b/>
        <sz val="10"/>
        <rFont val="Arial"/>
        <family val="2"/>
      </rPr>
      <t>paiement vert</t>
    </r>
    <r>
      <rPr>
        <sz val="10"/>
        <rFont val="Arial"/>
        <family val="2"/>
      </rPr>
      <t xml:space="preserve"> et le </t>
    </r>
    <r>
      <rPr>
        <b/>
        <sz val="10"/>
        <rFont val="Arial"/>
        <family val="2"/>
      </rPr>
      <t>paiement redistributif</t>
    </r>
    <r>
      <rPr>
        <sz val="10"/>
        <rFont val="Arial"/>
        <family val="2"/>
      </rPr>
      <t xml:space="preserve">. </t>
    </r>
  </si>
  <si>
    <r>
      <t xml:space="preserve">Chaque exploitant est attributaire de </t>
    </r>
    <r>
      <rPr>
        <b/>
        <sz val="10"/>
        <rFont val="Arial"/>
        <family val="2"/>
      </rPr>
      <t>Droits à paiement de base (DPB)</t>
    </r>
    <r>
      <rPr>
        <sz val="10"/>
        <rFont val="Arial"/>
        <family val="2"/>
      </rPr>
      <t xml:space="preserve">, dont la valeur est fixée en fonction des paiements reçus en 2014. Pour une exploitation donnée, son nombre de DPB correspond à sa surface admissible en hectares. Les </t>
    </r>
    <r>
      <rPr>
        <b/>
        <sz val="10"/>
        <rFont val="Arial"/>
        <family val="2"/>
      </rPr>
      <t>surfaces admissibles</t>
    </r>
    <r>
      <rPr>
        <sz val="10"/>
        <rFont val="Arial"/>
        <family val="2"/>
      </rPr>
      <t xml:space="preserve"> sont les terres arables, les prairies permanentes et les cultures pérennes (sauf vignes).</t>
    </r>
  </si>
  <si>
    <r>
      <t xml:space="preserve">Le </t>
    </r>
    <r>
      <rPr>
        <b/>
        <sz val="10"/>
        <rFont val="Arial"/>
        <family val="2"/>
      </rPr>
      <t>paiement vert</t>
    </r>
    <r>
      <rPr>
        <sz val="10"/>
        <rFont val="Arial"/>
        <family val="2"/>
      </rPr>
      <t xml:space="preserve"> est proportionnel aux DPB et son versement est soumis à trois conditions : maintien des prairies permanentes, respect d'un pourcentage minimal en Surfaces d'intérêt écologique (SIE), et respect de critères relatifs à la diversité des assolements.</t>
    </r>
  </si>
  <si>
    <r>
      <t xml:space="preserve">Le </t>
    </r>
    <r>
      <rPr>
        <b/>
        <sz val="10"/>
        <rFont val="Arial"/>
        <family val="2"/>
      </rPr>
      <t>paiement redistributif</t>
    </r>
    <r>
      <rPr>
        <sz val="10"/>
        <rFont val="Arial"/>
        <family val="2"/>
      </rPr>
      <t xml:space="preserve"> est une surprime versée uniquement sur les 52 premiers hectares.</t>
    </r>
  </si>
  <si>
    <r>
      <t>1 % du budget du 1</t>
    </r>
    <r>
      <rPr>
        <vertAlign val="superscript"/>
        <sz val="10"/>
        <rFont val="Arial"/>
        <family val="2"/>
      </rPr>
      <t>er</t>
    </r>
    <r>
      <rPr>
        <sz val="10"/>
        <rFont val="Arial"/>
        <family val="2"/>
      </rPr>
      <t xml:space="preserve"> pilier est consacré à une aide dédiée aux jeunes agriculteurs : le </t>
    </r>
    <r>
      <rPr>
        <b/>
        <sz val="10"/>
        <rFont val="Arial"/>
        <family val="2"/>
      </rPr>
      <t>paiement additionnel aux jeunes agriculteurs</t>
    </r>
    <r>
      <rPr>
        <sz val="10"/>
        <rFont val="Arial"/>
        <family val="2"/>
      </rPr>
      <t>.</t>
    </r>
  </si>
  <si>
    <r>
      <t>Par ailleurs, les outils de gestion de risque (assurance récolte) et le soutien à l'agriculture biologique basculent du 1</t>
    </r>
    <r>
      <rPr>
        <vertAlign val="superscript"/>
        <sz val="10"/>
        <rFont val="Arial"/>
        <family val="2"/>
      </rPr>
      <t>er</t>
    </r>
    <r>
      <rPr>
        <sz val="10"/>
        <rFont val="Arial"/>
        <family val="2"/>
      </rPr>
      <t xml:space="preserve"> pilier dans le 2</t>
    </r>
    <r>
      <rPr>
        <vertAlign val="superscript"/>
        <sz val="10"/>
        <rFont val="Arial"/>
        <family val="2"/>
      </rPr>
      <t>nd</t>
    </r>
    <r>
      <rPr>
        <sz val="10"/>
        <rFont val="Arial"/>
        <family val="2"/>
      </rPr>
      <t xml:space="preserve"> pilier.</t>
    </r>
  </si>
  <si>
    <t>La conditionnalité et la discipline financière continuent de s'appliquer.</t>
  </si>
  <si>
    <t>AIDE :</t>
  </si>
  <si>
    <t>definitions</t>
  </si>
  <si>
    <t>descriptif des sources et des concepts</t>
  </si>
  <si>
    <t>pour_en_savoir_plus</t>
  </si>
  <si>
    <t>pour approfondir la série diffusée et la connaissance des sources</t>
  </si>
  <si>
    <t>methodo</t>
  </si>
  <si>
    <t>Procédure</t>
  </si>
  <si>
    <t>Les données pour les départements bretons, la Bretagne et la France métropolitaine sont issues de la tabulation des fichiers de données individuelles.</t>
  </si>
  <si>
    <t>Avertissement</t>
  </si>
  <si>
    <t xml:space="preserve">Les montants indiqués dans ce fichier visent à approcher le plus possible les montants réellement payés aux éleveurs. Il s'agit, le cas échéant, </t>
  </si>
  <si>
    <t>Il s'agit de montants estimés à partir des fichiers mis à disposition par les organismes payeurs.</t>
  </si>
  <si>
    <t>De 2010 à 2013, les aides directes au-delà de 5 000 € sont soumises à modulation (taux de 8 % en 2010, 9 % en 2011, 10 % en 2012, 10 % en 2013). Un taux de modulation supplémentaire de 4% est appliqué à la tranche des aides supérieures à 300 000 €</t>
  </si>
  <si>
    <t>Compte tenu de la franchise de modulation de 5 000 € (la modulation, calculée à l'échelle de l'exploitation, ne s'applique qu'au-delà de 5 000 € d'aides),</t>
  </si>
  <si>
    <t>definition_aides</t>
  </si>
  <si>
    <t>dans l'onglet TCD, pour faire des séries</t>
  </si>
  <si>
    <t>dans ce fichier, il y a 21 onglets</t>
  </si>
  <si>
    <t>https://www1.telepac.agriculture.gouv.fr/telepac/auth/accueil.action</t>
  </si>
  <si>
    <t>Le site des téléservices des aides de la PAC, Télépac</t>
  </si>
  <si>
    <t>https://agriculture.gouv.fr/cap-sur-la-pac-2015-2020-0</t>
  </si>
  <si>
    <t>Site du ministère de l'agriculture Alim'agri</t>
  </si>
  <si>
    <t>Le site du parlement européen</t>
  </si>
  <si>
    <t>http://www.europarl.europa.eu/factsheets/fr/section/196/la-politique-agricole-commune-pac-</t>
  </si>
  <si>
    <t>Aides directes du premier pilier - aide au secteur bovin, prime à l'abattage</t>
  </si>
  <si>
    <r>
      <t>Le présent fichier détaille une aide au secteur bovin, la prime à l'abattage (aide couplée du 1</t>
    </r>
    <r>
      <rPr>
        <b/>
        <u/>
        <vertAlign val="superscript"/>
        <sz val="10"/>
        <rFont val="Arial"/>
        <family val="2"/>
      </rPr>
      <t>er</t>
    </r>
    <r>
      <rPr>
        <b/>
        <u/>
        <sz val="10"/>
        <rFont val="Arial"/>
        <family val="2"/>
      </rPr>
      <t xml:space="preserve"> pilier) sur la période 2003-2009.</t>
    </r>
  </si>
  <si>
    <t>Deux plafonds nationaux d'effectifs primables sont définis :
- 4 041 075 gros bovins primables,
- 2 045 731 veaux primables.</t>
  </si>
  <si>
    <t>De plus, des plafonds budgétaires sont également fixés.</t>
  </si>
  <si>
    <t>La PAB gros bovin est découplée à 60 % en 2006, puis totalement découplée en 2010.</t>
  </si>
  <si>
    <t>La PAB veau reste couplée à 100 % jusqu'en 2009 inclus, puis est totalement découplée en 2010.</t>
  </si>
  <si>
    <t>Le complément flexibilité à la PAB gros bovin est totalement découplé en 2006 et intégré aux DPU.</t>
  </si>
  <si>
    <r>
      <t xml:space="preserve">La </t>
    </r>
    <r>
      <rPr>
        <b/>
        <sz val="10"/>
        <rFont val="Arial"/>
        <family val="2"/>
      </rPr>
      <t>Prime à l'abattage (PAB)</t>
    </r>
    <r>
      <rPr>
        <sz val="10"/>
        <rFont val="Arial"/>
        <family val="2"/>
      </rPr>
      <t xml:space="preserve"> est accordée à tout éleveur de bovins pour chaque animal abattu dans l'Union européenne ou exporté hors Union européenne, à l'exclusion des animaux entre 7 et 8 mois.</t>
    </r>
  </si>
  <si>
    <t>Des coefficients stabilisateurs peuvent être appliqués afin de respecter les plafonds d'effectifs primés et les plafonds budgétaires.</t>
  </si>
  <si>
    <t>Les montants unitaires sont détaillés dans l'onglet definition_aides, ainsi que le taux de couplage résiduel.</t>
  </si>
  <si>
    <t>PAB gros bovins prime de base</t>
  </si>
  <si>
    <r>
      <t xml:space="preserve">taux de couplage de la </t>
    </r>
    <r>
      <rPr>
        <b/>
        <sz val="10"/>
        <rFont val="Arial"/>
        <family val="2"/>
      </rPr>
      <t>PAB gros bovins</t>
    </r>
  </si>
  <si>
    <r>
      <t xml:space="preserve">taux de couplage du complément </t>
    </r>
    <r>
      <rPr>
        <b/>
        <sz val="10"/>
        <rFont val="Arial"/>
        <family val="2"/>
      </rPr>
      <t>flexibilité</t>
    </r>
    <r>
      <rPr>
        <sz val="10"/>
        <rFont val="Arial"/>
        <family val="2"/>
      </rPr>
      <t xml:space="preserve"> à la PAB GB</t>
    </r>
  </si>
  <si>
    <t>PAB veaux prime de base</t>
  </si>
  <si>
    <r>
      <t xml:space="preserve">taux de couplage de la </t>
    </r>
    <r>
      <rPr>
        <b/>
        <sz val="10"/>
        <rFont val="Arial"/>
        <family val="2"/>
      </rPr>
      <t>PAB veaux</t>
    </r>
  </si>
  <si>
    <r>
      <t xml:space="preserve">complément </t>
    </r>
    <r>
      <rPr>
        <b/>
        <sz val="10"/>
        <rFont val="Arial"/>
        <family val="2"/>
      </rPr>
      <t>flexibilité</t>
    </r>
    <r>
      <rPr>
        <sz val="10"/>
        <rFont val="Arial"/>
        <family val="2"/>
      </rPr>
      <t xml:space="preserve"> à la PAB GB</t>
    </r>
  </si>
  <si>
    <t>soit, par catégorie de bovin :</t>
  </si>
  <si>
    <r>
      <t xml:space="preserve">L'aide est composée d'une prime communautaire, avec des montants unitaires de base pour les veaux (de moins de 7 mois) d'une part et les gros bovins (de plus de 8 mois) d'autre part. Pour les gros bovins, plusieurs </t>
    </r>
    <r>
      <rPr>
        <b/>
        <sz val="10"/>
        <rFont val="Arial"/>
        <family val="2"/>
      </rPr>
      <t>compléments</t>
    </r>
    <r>
      <rPr>
        <sz val="10"/>
        <rFont val="Arial"/>
        <family val="2"/>
      </rPr>
      <t xml:space="preserve"> (additifs) existent. Les compléments de prime sont financés avec l'enveloppe de </t>
    </r>
    <r>
      <rPr>
        <b/>
        <sz val="10"/>
        <rFont val="Arial"/>
        <family val="2"/>
      </rPr>
      <t>flexibilité.</t>
    </r>
  </si>
  <si>
    <t>- 50 € par veau</t>
  </si>
  <si>
    <t>- 80 € par gros bovin</t>
  </si>
  <si>
    <t>- 50 € par veau
- 80 € par gros bovin mâle
- 95 € par femelle laitière
- 108,10 € par vaches allaitante
- 147,10 € par génisse allaitante</t>
  </si>
  <si>
    <t>Les différents compléments (arrêté du 11/05/2004) s'ajoutent :
- 15 € pour les femelles
- 13,10 € pour les femelles de race allaitante
- 39 € pour les génisses de race allaitante (plafonné à 90 génisses)</t>
  </si>
  <si>
    <t>Les différents compléments (arrêté du 03/05/2005) s'ajoutent :
- 11,58 € pour les femelles, majoré de 33 % soit 3,82 € pour les éleveurs adhérents à la charte des bonnes pratiques d'élevage (CBPE)
- 10,32 € pour les femelles de race allaitante, majoré de 33 % soit 3,41 € pour les éleveurs adhérents à CBPE
- 39 € pour les génisses de race allaitante (plafonné à 90 génisses)</t>
  </si>
  <si>
    <t>- 50 € par veau
- 80 € par gros bovin mâle
- 91,58 € par femelle laitière (95,40 € si éleveur en CBPE)
- 101,90 € par vache allaitante (109,13 € si éleveur en CBPE)
- 140,90 € par génisse allaitante (148,13 € si éleveur en CBPE)</t>
  </si>
  <si>
    <t>Les différents compléments (arrêté du 19/05/2006) s'ajoutent :
- 10,85 € pour les femelles, majoré de 66 % soit 7,16 € pour les éleveurs adhérents à la charte des bonnes pratiques d'élevage (CBPE)
- 9,45 € pour les femelles de race allaitante, majoré de 66 % soit 6,24 € pour les éleveurs adhérents à CBPE
- 39 € pour les génisses de race allaitante (plafonné à 90 génisses)</t>
  </si>
  <si>
    <t>Pour cause de dépassement du plafond budgétaire, un stabilisateur budgétaire est appliqué et les montants d'aide de base sont réduits de 3 % pour les veaux et de 9,5 % pour les gros bovins (arrêté du 19/05/2006) :
- 48,50 € par veau
- 72,40 € par gros bovin mâle
- 83,25 € par femelle laitière (90,41 € si éleveur en CBPE)
- 92,70 € par vache allaitante (106,10 € si éleveur en CBPE)
- 131,70 € par génisse allaitante (145,10 € si éleveur en CBPE)
(montants unitaires avant retenue pour modulation, qui s'applique à l'aide de base et au complément flexibilité)</t>
  </si>
  <si>
    <t>-</t>
  </si>
  <si>
    <t>- 32 € par gros bovin (40 % de 80 €)</t>
  </si>
  <si>
    <t>Pour cause de dépassement du plafond budgétaire, un stabilisateur budgétaire est appliqué et les montants d'aide sont réduits de 2,80 % pour les veaux et de 6,70 % pour les gros bovins (arrêté du 29/05/2007) :
- 48,60 € par veau
- 29,86 € par gros bovin
(montants unitaires avant retenue pour modulation)</t>
  </si>
  <si>
    <t>Pour cause de dépassement du plafond budgétaire, un stabilisateur budgétaire est appliqué et les montants d'aide sont réduits de 6,87 % pour les gros bovins (arrêté du 23/05/2008) :
- 50 € par veau
- 29,80 € par gros bovin
(montants unitaires avant retenue pour modulation)</t>
  </si>
  <si>
    <t>Pour cause de dépassement du plafond budgétaire, un stabilisateur budgétaire est appliqué et les montants d'aide sont réduits de 7,67 % pour les gros bovins (arrêté du 15/05/2009) :
- 50 € par veau
- 29,55 € par gros bovin
(montants unitaires avant retenue pour modulation)</t>
  </si>
  <si>
    <t>Pour cause de dépassement du plafond budgétaire, un stabilisateur budgétaire est appliqué et les montants d'aide sont réduits de 11,48 % pour les gros bovins (arrêté du 09/06/2010) :
- 50 € par veau
- 28,33 € par gros bovin
(montants unitaires avant retenue pour modulation)</t>
  </si>
  <si>
    <t>Prime à l'abattage - campagne 2003</t>
  </si>
  <si>
    <t>Zone (1)</t>
  </si>
  <si>
    <t>Libellé de zone</t>
  </si>
  <si>
    <t>nombre de bénéficiaires</t>
  </si>
  <si>
    <t>gros bovins primés</t>
  </si>
  <si>
    <t>veaux primés</t>
  </si>
  <si>
    <t>total des bovins primés</t>
  </si>
  <si>
    <t>montant PAB (€) (2)</t>
  </si>
  <si>
    <t>D22</t>
  </si>
  <si>
    <t>Côtes d'Armor</t>
  </si>
  <si>
    <t>D29</t>
  </si>
  <si>
    <t>Finistère</t>
  </si>
  <si>
    <t>D35</t>
  </si>
  <si>
    <t>Ille-et-Vilaine</t>
  </si>
  <si>
    <t>D56</t>
  </si>
  <si>
    <t>Morbihan</t>
  </si>
  <si>
    <t>R53</t>
  </si>
  <si>
    <t>Bretagne</t>
  </si>
  <si>
    <t>FRM</t>
  </si>
  <si>
    <t>France métropolitaine</t>
  </si>
  <si>
    <t xml:space="preserve">Source : </t>
  </si>
  <si>
    <t>OFIVAL (Office national interprofessionnel des viandes, de l'élevage et de l'aviculture)</t>
  </si>
  <si>
    <t>(1) établie en fonction du numéro PACAGE et non du siège de l'exploitation</t>
  </si>
  <si>
    <t>(2) : montant payé, y compris aide au titre de l'enveloppe de flexibilité, avant éventuelles pénalités individuelles</t>
  </si>
  <si>
    <t>Prime à l'abattage - campagne 2004</t>
  </si>
  <si>
    <t>(2) : montant payé, avant éventuelles pénalités individuelles,</t>
  </si>
  <si>
    <t>y compris aide au titre de l'enveloppe de flexibilité pour les gros bovins femelles, de race allaitantes et génisses</t>
  </si>
  <si>
    <t>Prime à l'abattage - campagne 2005</t>
  </si>
  <si>
    <t>Office de l'élevage</t>
  </si>
  <si>
    <t>y compris aide au titre de l'enveloppe de flexibilité pour les gros bovins femelles, de race allaitantes et génisses,</t>
  </si>
  <si>
    <t>après application des stabilisateurs budgétaires (réduction de 3 % pour les veaux, 9,5 % pour les gros bovins) et après retenue pour modulation (3 %)</t>
  </si>
  <si>
    <t>Prime à l'abattage - campagne 2006</t>
  </si>
  <si>
    <t>(2) : montant payé, avant éventuelles pénalités individuelles</t>
  </si>
  <si>
    <t>après application des stabilisateurs budgétaires (réduction de 2,80 % pour les veaux, 6,70 % pour les gros bovins) et après retenue pour modulation (4 %)</t>
  </si>
  <si>
    <t>NB 1 : le complément flexibilité n'existe plus à compter de 2006 inclus</t>
  </si>
  <si>
    <t>NB 2 : 2006 est la première année de découplage. La PAB veaux reste couplée à 100 %, la PAB gros bovins à 40 %</t>
  </si>
  <si>
    <t>Prime à l'abattage - campagne 2007</t>
  </si>
  <si>
    <t>AUP (Agence unique de paiement)</t>
  </si>
  <si>
    <t>après application des stabilisateurs budgétaires (réduction de 6,87 % pour les gros bovins) et après retenue pour modulation (5 %)</t>
  </si>
  <si>
    <t>NB 2 : La PAB veaux reste couplée à 100 %, la PAB gros bovins à 40 %</t>
  </si>
  <si>
    <t>Prime à l'abattage - campagne 2008</t>
  </si>
  <si>
    <t>ASP (Agence de services et de paiement)</t>
  </si>
  <si>
    <t>après application des stabilisateurs budgétaires (réduction de 7,67 % pour les gros bovins) et après retenue pour modulation (5 %)</t>
  </si>
  <si>
    <t>Prime à l'abattage - campagne 2009</t>
  </si>
  <si>
    <t>après application des stabilisateurs budgétaires (réduction de 11,48 % pour les gros bovins) et après retenue pour modulation (7 %)</t>
  </si>
  <si>
    <t>Annee</t>
  </si>
  <si>
    <t>Zone</t>
  </si>
  <si>
    <t>Aide</t>
  </si>
  <si>
    <t>Donnee</t>
  </si>
  <si>
    <t>Valeur</t>
  </si>
  <si>
    <t>2003</t>
  </si>
  <si>
    <t>PAB</t>
  </si>
  <si>
    <t>montant (€)</t>
  </si>
  <si>
    <t>2004</t>
  </si>
  <si>
    <t>2005</t>
  </si>
  <si>
    <t>2006</t>
  </si>
  <si>
    <t>2007</t>
  </si>
  <si>
    <t>2008</t>
  </si>
  <si>
    <t>2009</t>
  </si>
  <si>
    <t>Sources : OFIVAL (Office national interprofessionnel des viandes, de l'élevage et de l'aviculture) (2003 et 2004), Office de l'élevage (2005 et 2006), AUP (Agence unique de paiement) (2007), ASP (Agence de services et de paiement) (2008 et 2009), retraitements SSP</t>
  </si>
  <si>
    <t>Un onglet par année de 2003 à 2009, dénommés PAB2003 à PAB2009, soit 7 onglets</t>
  </si>
  <si>
    <t>Un onglet PAB_data, rassemblant l'ensemble des données, destinées à être manipulées au moyen d'un tableau croisé dynamique</t>
  </si>
  <si>
    <t>définitions complémentaires sur la prime à l'abattage</t>
  </si>
  <si>
    <t>des montants après application des stabilisateurs budgétaires et après retenue pour modulation.</t>
  </si>
  <si>
    <t xml:space="preserve"> la retenue pour modulation est souvent estimée par excès. Par exemple, en 2009, où le taux de modulation est de 7 %, la prime à l'abattage après retenue </t>
  </si>
  <si>
    <t>pour modulation est estimée par 0,93 X montant brut.</t>
  </si>
  <si>
    <t>Étiquettes de colonnes</t>
  </si>
  <si>
    <t>Étiquettes de lignes</t>
  </si>
  <si>
    <t>Somme de Valeur</t>
  </si>
  <si>
    <t>Rennes le 26/05/2023</t>
  </si>
  <si>
    <t>La PAC 2015-2022</t>
  </si>
  <si>
    <t>La PAC 2023-2027</t>
  </si>
  <si>
    <t>https://agriculture.gouv.fr/la-pac-2023-2027-en-un-coup-doeil</t>
  </si>
  <si>
    <r>
      <t xml:space="preserve">L'Agenda 2000, adopté suite à l'accord de Berlin de 1999, approfondit le volet socio-culturel créé en 1992 et initie une politique de développement rural, pilotée grâce aux </t>
    </r>
    <r>
      <rPr>
        <b/>
        <sz val="10"/>
        <rFont val="Arial"/>
        <family val="2"/>
      </rPr>
      <t>aides dites du second pilier</t>
    </r>
    <r>
      <rPr>
        <sz val="10"/>
        <rFont val="Arial"/>
        <family val="2"/>
      </rPr>
      <t xml:space="preserve">. Elles sont gérées par programme d'une durée de sept ans (2000-2006, 2007-2013, 2014-2020). Les aides liées à la production agricole constituent quant à elles le </t>
    </r>
    <r>
      <rPr>
        <b/>
        <sz val="10"/>
        <rFont val="Arial"/>
        <family val="2"/>
      </rPr>
      <t>1</t>
    </r>
    <r>
      <rPr>
        <b/>
        <vertAlign val="superscript"/>
        <sz val="10"/>
        <rFont val="Arial"/>
        <family val="2"/>
      </rPr>
      <t>er</t>
    </r>
    <r>
      <rPr>
        <b/>
        <sz val="10"/>
        <rFont val="Arial"/>
        <family val="2"/>
      </rPr>
      <t xml:space="preserve"> pilier</t>
    </r>
    <r>
      <rPr>
        <sz val="10"/>
        <rFont val="Arial"/>
        <family val="2"/>
      </rPr>
      <t xml:space="preserve"> de la PAC</t>
    </r>
    <r>
      <rPr>
        <sz val="10"/>
        <rFont val="Arial"/>
        <family val="2"/>
      </rPr>
      <t>. Leur financement est uniquement communautaire, alors que les aides du 2</t>
    </r>
    <r>
      <rPr>
        <vertAlign val="superscript"/>
        <sz val="10"/>
        <rFont val="Arial"/>
        <family val="2"/>
      </rPr>
      <t>nd</t>
    </r>
    <r>
      <rPr>
        <sz val="10"/>
        <rFont val="Arial"/>
        <family val="2"/>
      </rPr>
      <t xml:space="preserve"> pilier sont cofinancées par des aides nationales (d'Etat, de collectivités locales, des agences de l'eau, ...).</t>
    </r>
  </si>
  <si>
    <r>
      <t xml:space="preserve">La </t>
    </r>
    <r>
      <rPr>
        <b/>
        <sz val="10"/>
        <rFont val="Arial"/>
        <family val="2"/>
      </rPr>
      <t>discipline financière</t>
    </r>
    <r>
      <rPr>
        <sz val="10"/>
        <rFont val="Arial"/>
        <family val="2"/>
      </rPr>
      <t xml:space="preserve"> vise à respecter les plafonds financiers communautaires fixés au titre de la mise en oeuvre de la PAC et à financer une réserve permettant de faire face aux crises agricoles. Pour ce faire, au-delà d'une franchise sur les 2 000 premiers euros versés par exploitant, tous les paiements directs du 1er pilier de la PAC (donc : aides découplées, aides couplées liées aux surfaces et aux animaux) des agriculteurs européens sont réduits. Si les sommes prélevées ne sont pas entièrement dépensées au cours d'une année, le reliquat est rendu l'année suivante aux demandeurs d'aides directes sous la forme d'un versement complémentaire. Ce mécanisme a été appliqué pour la première fois en 2013.</t>
    </r>
  </si>
  <si>
    <r>
      <t>La modulation disparaît à compter de 2014. Elle est remplacée par une réduction directe du budget des aides du 1</t>
    </r>
    <r>
      <rPr>
        <vertAlign val="superscript"/>
        <sz val="10"/>
        <rFont val="Arial"/>
        <family val="2"/>
      </rPr>
      <t>er</t>
    </r>
    <r>
      <rPr>
        <sz val="10"/>
        <rFont val="Arial"/>
        <family val="2"/>
      </rPr>
      <t xml:space="preserve"> pilier au profit du 2</t>
    </r>
    <r>
      <rPr>
        <vertAlign val="superscript"/>
        <sz val="10"/>
        <rFont val="Arial"/>
        <family val="2"/>
      </rPr>
      <t>nd</t>
    </r>
    <r>
      <rPr>
        <sz val="10"/>
        <rFont val="Arial"/>
        <family val="2"/>
      </rPr>
      <t xml:space="preserve"> pilier (3,33 % en 2014, 2015, 2016, 7,5 % de 2017 à 2022).</t>
    </r>
  </si>
  <si>
    <t>Le principe de la convergence s'applique aussi entre exploitants français, pour le paiement de base et le paiement vert. En 2019, tous les DPB inférieurs à la moyenne nationale doivent atteindre une valeur d'au moins 70 % du DPB moyen national.</t>
  </si>
  <si>
    <r>
      <t xml:space="preserve">De </t>
    </r>
    <r>
      <rPr>
        <b/>
        <sz val="10"/>
        <rFont val="Arial"/>
        <family val="2"/>
      </rPr>
      <t>nouvelles aides couplées</t>
    </r>
    <r>
      <rPr>
        <sz val="10"/>
        <rFont val="Arial"/>
        <family val="2"/>
      </rPr>
      <t xml:space="preserve"> sont mises en place, remplaçant les précédentes.  La France fait le choix de maximiser les aides couplées en leur accordant 15 % du plafond national (contre 10 % auparavant). Les aides couplées sont forcément des aides à la têtes ou à l'hectare. Seuls certains secteurs sont éligibles (porc et volaille exclus).</t>
    </r>
  </si>
  <si>
    <t>Le principe de convergence est suspendu de 2020 à 2022.</t>
  </si>
  <si>
    <t>A compter de la campagne 2022, les modalités de gestion de la réserve agricole, financée par la discipline financière, évoluent, l'enveloppe prélevée en 2021 étant reportée dans le budget européen. Il n'y a donc plus de prélèvement annuel au titre de la discipline financière.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</si>
</sst>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5" x14ac:knownFonts="1">
    <font>
      <sz val="10"/>
      <name val="Arial"/>
      <charset val="1"/>
    </font>
    <font>
      <sz val="10"/>
      <name val="MS Sans Serif"/>
      <charset val="1"/>
    </font>
    <font>
      <b/>
      <sz val="10"/>
      <name val="Arial"/>
      <family val="2"/>
    </font>
    <font>
      <u/>
      <sz val="10"/>
      <name val="Arial"/>
      <family val="2"/>
    </font>
    <font>
      <vertAlign val="superscript"/>
      <sz val="10"/>
      <name val="Arial"/>
      <family val="2"/>
    </font>
    <font>
      <sz val="10"/>
      <name val="Arial"/>
      <family val="2"/>
    </font>
    <font>
      <b/>
      <u/>
      <sz val="10"/>
      <name val="Arial"/>
      <family val="2"/>
    </font>
    <font>
      <sz val="11"/>
      <color rgb="FF000000"/>
      <name val="Calibri"/>
      <family val="2"/>
      <scheme val="minor"/>
    </font>
    <font>
      <sz val="10"/>
      <name val="Arial"/>
      <family val="2"/>
    </font>
    <font>
      <sz val="10"/>
      <name val="Arial"/>
      <family val="2"/>
    </font>
    <font>
      <sz val="10"/>
      <name val="Arial"/>
      <family val="2"/>
    </font>
    <font>
      <b/>
      <vertAlign val="superscript"/>
      <sz val="10"/>
      <name val="Arial"/>
      <family val="2"/>
    </font>
    <font>
      <b/>
      <sz val="10"/>
      <color indexed="10"/>
      <name val="Arial"/>
      <family val="2"/>
    </font>
    <font>
      <b/>
      <u/>
      <vertAlign val="superscript"/>
      <sz val="10"/>
      <name val="Arial"/>
      <family val="2"/>
    </font>
    <font>
      <b/>
      <sz val="11"/>
      <color rgb="FF000000"/>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0" fontId="5" fillId="0" borderId="0"/>
    <xf numFmtId="0" fontId="7" fillId="0" borderId="0"/>
    <xf numFmtId="0" fontId="8" fillId="0" borderId="0"/>
    <xf numFmtId="164" fontId="8" fillId="0" borderId="0" applyFont="0" applyFill="0" applyBorder="0" applyAlignment="0" applyProtection="0"/>
    <xf numFmtId="164" fontId="5" fillId="0" borderId="0" applyFont="0" applyFill="0" applyBorder="0" applyAlignment="0" applyProtection="0"/>
    <xf numFmtId="0" fontId="9" fillId="0" borderId="0"/>
    <xf numFmtId="164" fontId="9" fillId="0" borderId="0" applyFont="0" applyFill="0" applyBorder="0" applyAlignment="0" applyProtection="0"/>
    <xf numFmtId="0" fontId="10" fillId="0" borderId="0"/>
    <xf numFmtId="164" fontId="10"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0" fontId="5" fillId="0" borderId="0"/>
    <xf numFmtId="0" fontId="7" fillId="0" borderId="0"/>
  </cellStyleXfs>
  <cellXfs count="63">
    <xf numFmtId="0" fontId="0" fillId="0" borderId="0" xfId="0"/>
    <xf numFmtId="0" fontId="2" fillId="0" borderId="0" xfId="2" applyFont="1" applyAlignment="1">
      <alignment vertical="top" wrapText="1"/>
    </xf>
    <xf numFmtId="0" fontId="10" fillId="0" borderId="0" xfId="9"/>
    <xf numFmtId="0" fontId="5" fillId="0" borderId="0" xfId="11" applyFont="1"/>
    <xf numFmtId="0" fontId="5" fillId="0" borderId="0" xfId="9" applyFont="1" applyAlignment="1">
      <alignment wrapText="1"/>
    </xf>
    <xf numFmtId="0" fontId="5" fillId="0" borderId="0" xfId="9" applyFont="1" applyAlignment="1">
      <alignment horizontal="justify"/>
    </xf>
    <xf numFmtId="0" fontId="5" fillId="0" borderId="0" xfId="9" applyFont="1"/>
    <xf numFmtId="0" fontId="3" fillId="0" borderId="0" xfId="9" applyFont="1" applyAlignment="1">
      <alignment wrapText="1"/>
    </xf>
    <xf numFmtId="0" fontId="5" fillId="0" borderId="0" xfId="2" applyAlignment="1">
      <alignment vertical="top" wrapText="1"/>
    </xf>
    <xf numFmtId="0" fontId="5" fillId="0" borderId="0" xfId="2" applyAlignment="1">
      <alignment vertical="top"/>
    </xf>
    <xf numFmtId="0" fontId="2" fillId="0" borderId="0" xfId="2" applyFont="1" applyAlignment="1">
      <alignment vertical="top"/>
    </xf>
    <xf numFmtId="0" fontId="5" fillId="0" borderId="0" xfId="2" quotePrefix="1" applyAlignment="1">
      <alignment vertical="top" wrapText="1"/>
    </xf>
    <xf numFmtId="9" fontId="0" fillId="0" borderId="0" xfId="12" quotePrefix="1" applyFont="1" applyAlignment="1">
      <alignment vertical="top" wrapText="1"/>
    </xf>
    <xf numFmtId="9" fontId="0" fillId="0" borderId="0" xfId="12" applyFont="1" applyAlignment="1">
      <alignment vertical="top" wrapText="1"/>
    </xf>
    <xf numFmtId="0" fontId="5" fillId="0" borderId="0" xfId="2" quotePrefix="1" applyFill="1" applyAlignment="1">
      <alignment vertical="top" wrapText="1"/>
    </xf>
    <xf numFmtId="9" fontId="5" fillId="0" borderId="0" xfId="12" quotePrefix="1" applyFont="1" applyAlignment="1">
      <alignment vertical="top" wrapText="1"/>
    </xf>
    <xf numFmtId="9" fontId="5" fillId="0" borderId="0" xfId="12" quotePrefix="1" applyFont="1" applyAlignment="1">
      <alignment horizontal="right" vertical="top" wrapText="1"/>
    </xf>
    <xf numFmtId="0" fontId="5" fillId="0" borderId="0" xfId="2" quotePrefix="1" applyAlignment="1">
      <alignment horizontal="right" vertical="top" wrapText="1"/>
    </xf>
    <xf numFmtId="0" fontId="5" fillId="0" borderId="0" xfId="2" applyFont="1" applyAlignment="1">
      <alignment horizontal="right" vertical="top" wrapText="1"/>
    </xf>
    <xf numFmtId="0" fontId="10" fillId="0" borderId="0" xfId="9" applyAlignment="1"/>
    <xf numFmtId="0" fontId="5" fillId="0" borderId="0" xfId="9" applyFont="1" applyAlignment="1"/>
    <xf numFmtId="0" fontId="2" fillId="0" borderId="0" xfId="9" applyFont="1"/>
    <xf numFmtId="0" fontId="12" fillId="0" borderId="1" xfId="9" applyFont="1" applyBorder="1"/>
    <xf numFmtId="0" fontId="10" fillId="0" borderId="2" xfId="9" applyBorder="1"/>
    <xf numFmtId="0" fontId="10" fillId="0" borderId="3" xfId="9" applyBorder="1"/>
    <xf numFmtId="0" fontId="10" fillId="0" borderId="4" xfId="9" applyBorder="1"/>
    <xf numFmtId="0" fontId="10" fillId="0" borderId="0" xfId="9" applyBorder="1"/>
    <xf numFmtId="0" fontId="10" fillId="0" borderId="5" xfId="9" applyBorder="1"/>
    <xf numFmtId="0" fontId="5" fillId="0" borderId="4" xfId="9" applyFont="1" applyBorder="1"/>
    <xf numFmtId="0" fontId="10" fillId="0" borderId="6" xfId="9" applyBorder="1"/>
    <xf numFmtId="0" fontId="10" fillId="0" borderId="7" xfId="9" applyBorder="1"/>
    <xf numFmtId="0" fontId="10" fillId="0" borderId="8" xfId="9" applyBorder="1"/>
    <xf numFmtId="0" fontId="5" fillId="0" borderId="0" xfId="11" applyFont="1" applyAlignment="1">
      <alignment wrapText="1"/>
    </xf>
    <xf numFmtId="0" fontId="5" fillId="0" borderId="0" xfId="9" applyFont="1" applyAlignment="1">
      <alignment horizontal="left"/>
    </xf>
    <xf numFmtId="0" fontId="5" fillId="0" borderId="0" xfId="11" applyFont="1" applyAlignment="1"/>
    <xf numFmtId="0" fontId="2" fillId="0" borderId="0" xfId="9" applyFont="1" applyAlignment="1">
      <alignment horizontal="left"/>
    </xf>
    <xf numFmtId="0" fontId="2" fillId="0" borderId="0" xfId="0" applyFont="1" applyAlignment="1"/>
    <xf numFmtId="0" fontId="5" fillId="0" borderId="0" xfId="0" applyFont="1" applyAlignment="1"/>
    <xf numFmtId="0" fontId="2" fillId="0" borderId="0" xfId="9" applyFont="1" applyAlignment="1"/>
    <xf numFmtId="0" fontId="6" fillId="0" borderId="0" xfId="9" applyFont="1" applyAlignment="1">
      <alignment wrapText="1"/>
    </xf>
    <xf numFmtId="0" fontId="5" fillId="0" borderId="0" xfId="0" quotePrefix="1" applyFont="1" applyAlignment="1">
      <alignment vertical="top" wrapText="1"/>
    </xf>
    <xf numFmtId="0" fontId="2" fillId="0" borderId="0" xfId="2" applyFont="1" applyAlignment="1">
      <alignment horizontal="left" vertical="top" wrapText="1"/>
    </xf>
    <xf numFmtId="0" fontId="5" fillId="0" borderId="0" xfId="2" applyAlignment="1">
      <alignment horizontal="right" vertical="top" wrapText="1"/>
    </xf>
    <xf numFmtId="9" fontId="5" fillId="0" borderId="0" xfId="2" applyNumberFormat="1" applyAlignment="1">
      <alignment vertical="top"/>
    </xf>
    <xf numFmtId="0" fontId="5" fillId="0" borderId="0" xfId="2" quotePrefix="1" applyAlignment="1">
      <alignment horizontal="right" vertical="top"/>
    </xf>
    <xf numFmtId="0" fontId="5" fillId="0" borderId="0" xfId="2" quotePrefix="1" applyAlignment="1">
      <alignment vertical="top"/>
    </xf>
    <xf numFmtId="0" fontId="5" fillId="0" borderId="0" xfId="9" applyFont="1" applyAlignment="1">
      <alignment vertical="top" wrapText="1"/>
    </xf>
    <xf numFmtId="0" fontId="5" fillId="0" borderId="0" xfId="2" applyFont="1" applyAlignment="1">
      <alignment vertical="top" wrapText="1"/>
    </xf>
    <xf numFmtId="0" fontId="6" fillId="0" borderId="0" xfId="0" applyFont="1"/>
    <xf numFmtId="0" fontId="2" fillId="0" borderId="0" xfId="0" applyFont="1" applyAlignment="1">
      <alignment vertical="top" wrapText="1"/>
    </xf>
    <xf numFmtId="0" fontId="5" fillId="0" borderId="0" xfId="0" applyFont="1"/>
    <xf numFmtId="3" fontId="0" fillId="0" borderId="0" xfId="0" applyNumberFormat="1"/>
    <xf numFmtId="0" fontId="14" fillId="0" borderId="0" xfId="14" applyFont="1"/>
    <xf numFmtId="3" fontId="14" fillId="0" borderId="0" xfId="14" applyNumberFormat="1" applyFont="1"/>
    <xf numFmtId="0" fontId="7" fillId="0" borderId="0" xfId="14"/>
    <xf numFmtId="3" fontId="7" fillId="0" borderId="0" xfId="14"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5" fillId="0" borderId="0" xfId="0" applyFont="1" applyAlignment="1">
      <alignment horizontal="justify"/>
    </xf>
  </cellXfs>
  <cellStyles count="15">
    <cellStyle name="Milliers 2" xfId="5"/>
    <cellStyle name="Milliers 3" xfId="6"/>
    <cellStyle name="Milliers 4" xfId="8"/>
    <cellStyle name="Milliers 5" xfId="10"/>
    <cellStyle name="Normal" xfId="0" builtinId="0"/>
    <cellStyle name="Normal 2" xfId="2"/>
    <cellStyle name="Normal 2 2" xfId="13"/>
    <cellStyle name="Normal 2 3" xfId="14"/>
    <cellStyle name="Normal 3" xfId="3"/>
    <cellStyle name="Normal 4" xfId="4"/>
    <cellStyle name="Normal 5" xfId="7"/>
    <cellStyle name="Normal 6" xfId="9"/>
    <cellStyle name="Normal_06_lait2_series_envoi_pole_diffusion" xfId="11"/>
    <cellStyle name="Pourcentage 2" xfId="12"/>
    <cellStyle name="Texte explicatif"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a FRETIERE" refreshedDate="43713.676339351849" createdVersion="6" refreshedVersion="6" minRefreshableVersion="3" recordCount="210">
  <cacheSource type="worksheet">
    <worksheetSource ref="A1:E211" sheet="PAB_data"/>
  </cacheSource>
  <cacheFields count="5">
    <cacheField name="Annee" numFmtId="0">
      <sharedItems count="7">
        <s v="2003"/>
        <s v="2004"/>
        <s v="2005"/>
        <s v="2006"/>
        <s v="2007"/>
        <s v="2008"/>
        <s v="2009"/>
      </sharedItems>
    </cacheField>
    <cacheField name="Zone" numFmtId="0">
      <sharedItems count="6">
        <s v="D22"/>
        <s v="D29"/>
        <s v="D35"/>
        <s v="D56"/>
        <s v="R53"/>
        <s v="FRM"/>
      </sharedItems>
    </cacheField>
    <cacheField name="Aide" numFmtId="0">
      <sharedItems count="1">
        <s v="PAB"/>
      </sharedItems>
    </cacheField>
    <cacheField name="Donnee" numFmtId="0">
      <sharedItems count="5">
        <s v="nombre de bénéficiaires"/>
        <s v="gros bovins primés"/>
        <s v="veaux primés"/>
        <s v="total des bovins primés"/>
        <s v="montant (€)"/>
      </sharedItems>
    </cacheField>
    <cacheField name="Valeur" numFmtId="3">
      <sharedItems containsSemiMixedTypes="0" containsString="0" containsNumber="1" minValue="4215" maxValue="4450936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x v="0"/>
    <x v="0"/>
    <x v="0"/>
    <x v="0"/>
    <n v="6573"/>
  </r>
  <r>
    <x v="0"/>
    <x v="1"/>
    <x v="0"/>
    <x v="0"/>
    <n v="5404"/>
  </r>
  <r>
    <x v="0"/>
    <x v="2"/>
    <x v="0"/>
    <x v="0"/>
    <n v="8082"/>
  </r>
  <r>
    <x v="0"/>
    <x v="3"/>
    <x v="0"/>
    <x v="0"/>
    <n v="5481"/>
  </r>
  <r>
    <x v="0"/>
    <x v="4"/>
    <x v="0"/>
    <x v="0"/>
    <n v="25540"/>
  </r>
  <r>
    <x v="0"/>
    <x v="5"/>
    <x v="0"/>
    <x v="0"/>
    <n v="206588"/>
  </r>
  <r>
    <x v="0"/>
    <x v="0"/>
    <x v="0"/>
    <x v="1"/>
    <n v="103125"/>
  </r>
  <r>
    <x v="0"/>
    <x v="1"/>
    <x v="0"/>
    <x v="1"/>
    <n v="94747"/>
  </r>
  <r>
    <x v="0"/>
    <x v="2"/>
    <x v="0"/>
    <x v="1"/>
    <n v="136111"/>
  </r>
  <r>
    <x v="0"/>
    <x v="3"/>
    <x v="0"/>
    <x v="1"/>
    <n v="74519"/>
  </r>
  <r>
    <x v="0"/>
    <x v="4"/>
    <x v="0"/>
    <x v="1"/>
    <n v="408502"/>
  </r>
  <r>
    <x v="0"/>
    <x v="5"/>
    <x v="0"/>
    <x v="1"/>
    <n v="3640723"/>
  </r>
  <r>
    <x v="0"/>
    <x v="0"/>
    <x v="0"/>
    <x v="2"/>
    <n v="133994"/>
  </r>
  <r>
    <x v="0"/>
    <x v="1"/>
    <x v="0"/>
    <x v="2"/>
    <n v="73630"/>
  </r>
  <r>
    <x v="0"/>
    <x v="2"/>
    <x v="0"/>
    <x v="2"/>
    <n v="208831"/>
  </r>
  <r>
    <x v="0"/>
    <x v="3"/>
    <x v="0"/>
    <x v="2"/>
    <n v="71648"/>
  </r>
  <r>
    <x v="0"/>
    <x v="4"/>
    <x v="0"/>
    <x v="2"/>
    <n v="488103"/>
  </r>
  <r>
    <x v="0"/>
    <x v="5"/>
    <x v="0"/>
    <x v="2"/>
    <n v="1608470"/>
  </r>
  <r>
    <x v="0"/>
    <x v="0"/>
    <x v="0"/>
    <x v="3"/>
    <n v="237119"/>
  </r>
  <r>
    <x v="0"/>
    <x v="1"/>
    <x v="0"/>
    <x v="3"/>
    <n v="168377"/>
  </r>
  <r>
    <x v="0"/>
    <x v="2"/>
    <x v="0"/>
    <x v="3"/>
    <n v="344942"/>
  </r>
  <r>
    <x v="0"/>
    <x v="3"/>
    <x v="0"/>
    <x v="3"/>
    <n v="146167"/>
  </r>
  <r>
    <x v="0"/>
    <x v="4"/>
    <x v="0"/>
    <x v="3"/>
    <n v="896605"/>
  </r>
  <r>
    <x v="0"/>
    <x v="5"/>
    <x v="0"/>
    <x v="3"/>
    <n v="5249193"/>
  </r>
  <r>
    <x v="0"/>
    <x v="0"/>
    <x v="0"/>
    <x v="4"/>
    <n v="16695156"/>
  </r>
  <r>
    <x v="0"/>
    <x v="1"/>
    <x v="0"/>
    <x v="4"/>
    <n v="12807728"/>
  </r>
  <r>
    <x v="0"/>
    <x v="2"/>
    <x v="0"/>
    <x v="4"/>
    <n v="23573020"/>
  </r>
  <r>
    <x v="0"/>
    <x v="3"/>
    <x v="0"/>
    <x v="4"/>
    <n v="10840475"/>
  </r>
  <r>
    <x v="0"/>
    <x v="4"/>
    <x v="0"/>
    <x v="4"/>
    <n v="63916379"/>
  </r>
  <r>
    <x v="0"/>
    <x v="5"/>
    <x v="0"/>
    <x v="4"/>
    <n v="445093616"/>
  </r>
  <r>
    <x v="1"/>
    <x v="0"/>
    <x v="0"/>
    <x v="0"/>
    <n v="6410"/>
  </r>
  <r>
    <x v="1"/>
    <x v="1"/>
    <x v="0"/>
    <x v="0"/>
    <n v="5172"/>
  </r>
  <r>
    <x v="1"/>
    <x v="2"/>
    <x v="0"/>
    <x v="0"/>
    <n v="7865"/>
  </r>
  <r>
    <x v="1"/>
    <x v="3"/>
    <x v="0"/>
    <x v="0"/>
    <n v="5269"/>
  </r>
  <r>
    <x v="1"/>
    <x v="4"/>
    <x v="0"/>
    <x v="0"/>
    <n v="24716"/>
  </r>
  <r>
    <x v="1"/>
    <x v="5"/>
    <x v="0"/>
    <x v="0"/>
    <n v="202897"/>
  </r>
  <r>
    <x v="1"/>
    <x v="0"/>
    <x v="0"/>
    <x v="1"/>
    <n v="94311"/>
  </r>
  <r>
    <x v="1"/>
    <x v="1"/>
    <x v="0"/>
    <x v="1"/>
    <n v="91263"/>
  </r>
  <r>
    <x v="1"/>
    <x v="2"/>
    <x v="0"/>
    <x v="1"/>
    <n v="131105"/>
  </r>
  <r>
    <x v="1"/>
    <x v="3"/>
    <x v="0"/>
    <x v="1"/>
    <n v="69601"/>
  </r>
  <r>
    <x v="1"/>
    <x v="4"/>
    <x v="0"/>
    <x v="1"/>
    <n v="386280"/>
  </r>
  <r>
    <x v="1"/>
    <x v="5"/>
    <x v="0"/>
    <x v="1"/>
    <n v="3540238"/>
  </r>
  <r>
    <x v="1"/>
    <x v="0"/>
    <x v="0"/>
    <x v="2"/>
    <n v="121827"/>
  </r>
  <r>
    <x v="1"/>
    <x v="1"/>
    <x v="0"/>
    <x v="2"/>
    <n v="67617"/>
  </r>
  <r>
    <x v="1"/>
    <x v="2"/>
    <x v="0"/>
    <x v="2"/>
    <n v="186162"/>
  </r>
  <r>
    <x v="1"/>
    <x v="3"/>
    <x v="0"/>
    <x v="2"/>
    <n v="59459"/>
  </r>
  <r>
    <x v="1"/>
    <x v="4"/>
    <x v="0"/>
    <x v="2"/>
    <n v="435065"/>
  </r>
  <r>
    <x v="1"/>
    <x v="5"/>
    <x v="0"/>
    <x v="2"/>
    <n v="1524515"/>
  </r>
  <r>
    <x v="1"/>
    <x v="0"/>
    <x v="0"/>
    <x v="3"/>
    <n v="216138"/>
  </r>
  <r>
    <x v="1"/>
    <x v="1"/>
    <x v="0"/>
    <x v="3"/>
    <n v="158880"/>
  </r>
  <r>
    <x v="1"/>
    <x v="2"/>
    <x v="0"/>
    <x v="3"/>
    <n v="317267"/>
  </r>
  <r>
    <x v="1"/>
    <x v="3"/>
    <x v="0"/>
    <x v="3"/>
    <n v="129060"/>
  </r>
  <r>
    <x v="1"/>
    <x v="4"/>
    <x v="0"/>
    <x v="3"/>
    <n v="821345"/>
  </r>
  <r>
    <x v="1"/>
    <x v="5"/>
    <x v="0"/>
    <x v="3"/>
    <n v="5064753"/>
  </r>
  <r>
    <x v="1"/>
    <x v="0"/>
    <x v="0"/>
    <x v="4"/>
    <n v="15284595"/>
  </r>
  <r>
    <x v="1"/>
    <x v="1"/>
    <x v="0"/>
    <x v="4"/>
    <n v="11941421"/>
  </r>
  <r>
    <x v="1"/>
    <x v="2"/>
    <x v="0"/>
    <x v="4"/>
    <n v="21930133"/>
  </r>
  <r>
    <x v="1"/>
    <x v="3"/>
    <x v="0"/>
    <x v="4"/>
    <n v="9701250"/>
  </r>
  <r>
    <x v="1"/>
    <x v="4"/>
    <x v="0"/>
    <x v="4"/>
    <n v="58857399"/>
  </r>
  <r>
    <x v="1"/>
    <x v="5"/>
    <x v="0"/>
    <x v="4"/>
    <n v="429320060"/>
  </r>
  <r>
    <x v="2"/>
    <x v="0"/>
    <x v="0"/>
    <x v="0"/>
    <n v="6211"/>
  </r>
  <r>
    <x v="2"/>
    <x v="1"/>
    <x v="0"/>
    <x v="0"/>
    <n v="4928"/>
  </r>
  <r>
    <x v="2"/>
    <x v="2"/>
    <x v="0"/>
    <x v="0"/>
    <n v="7632"/>
  </r>
  <r>
    <x v="2"/>
    <x v="3"/>
    <x v="0"/>
    <x v="0"/>
    <n v="5031"/>
  </r>
  <r>
    <x v="2"/>
    <x v="4"/>
    <x v="0"/>
    <x v="0"/>
    <n v="23802"/>
  </r>
  <r>
    <x v="2"/>
    <x v="5"/>
    <x v="0"/>
    <x v="0"/>
    <n v="195278"/>
  </r>
  <r>
    <x v="2"/>
    <x v="0"/>
    <x v="0"/>
    <x v="1"/>
    <n v="87918"/>
  </r>
  <r>
    <x v="2"/>
    <x v="1"/>
    <x v="0"/>
    <x v="1"/>
    <n v="83654"/>
  </r>
  <r>
    <x v="2"/>
    <x v="2"/>
    <x v="0"/>
    <x v="1"/>
    <n v="127444"/>
  </r>
  <r>
    <x v="2"/>
    <x v="3"/>
    <x v="0"/>
    <x v="1"/>
    <n v="68570"/>
  </r>
  <r>
    <x v="2"/>
    <x v="4"/>
    <x v="0"/>
    <x v="1"/>
    <n v="367586"/>
  </r>
  <r>
    <x v="2"/>
    <x v="5"/>
    <x v="0"/>
    <x v="1"/>
    <n v="3474348"/>
  </r>
  <r>
    <x v="2"/>
    <x v="0"/>
    <x v="0"/>
    <x v="2"/>
    <n v="127995"/>
  </r>
  <r>
    <x v="2"/>
    <x v="1"/>
    <x v="0"/>
    <x v="2"/>
    <n v="65031"/>
  </r>
  <r>
    <x v="2"/>
    <x v="2"/>
    <x v="0"/>
    <x v="2"/>
    <n v="192741"/>
  </r>
  <r>
    <x v="2"/>
    <x v="3"/>
    <x v="0"/>
    <x v="2"/>
    <n v="61622"/>
  </r>
  <r>
    <x v="2"/>
    <x v="4"/>
    <x v="0"/>
    <x v="2"/>
    <n v="447389"/>
  </r>
  <r>
    <x v="2"/>
    <x v="5"/>
    <x v="0"/>
    <x v="2"/>
    <n v="1634361"/>
  </r>
  <r>
    <x v="2"/>
    <x v="0"/>
    <x v="0"/>
    <x v="3"/>
    <n v="215913"/>
  </r>
  <r>
    <x v="2"/>
    <x v="1"/>
    <x v="0"/>
    <x v="3"/>
    <n v="148685"/>
  </r>
  <r>
    <x v="2"/>
    <x v="2"/>
    <x v="0"/>
    <x v="3"/>
    <n v="320185"/>
  </r>
  <r>
    <x v="2"/>
    <x v="3"/>
    <x v="0"/>
    <x v="3"/>
    <n v="130192"/>
  </r>
  <r>
    <x v="2"/>
    <x v="4"/>
    <x v="0"/>
    <x v="3"/>
    <n v="814975"/>
  </r>
  <r>
    <x v="2"/>
    <x v="5"/>
    <x v="0"/>
    <x v="3"/>
    <n v="5108709"/>
  </r>
  <r>
    <x v="2"/>
    <x v="0"/>
    <x v="0"/>
    <x v="4"/>
    <n v="13814038.689999999"/>
  </r>
  <r>
    <x v="2"/>
    <x v="1"/>
    <x v="0"/>
    <x v="4"/>
    <n v="10134831.6"/>
  </r>
  <r>
    <x v="2"/>
    <x v="2"/>
    <x v="0"/>
    <x v="4"/>
    <n v="20041226.260000002"/>
  </r>
  <r>
    <x v="2"/>
    <x v="3"/>
    <x v="0"/>
    <x v="4"/>
    <n v="8963112.3399999999"/>
  </r>
  <r>
    <x v="2"/>
    <x v="4"/>
    <x v="0"/>
    <x v="4"/>
    <n v="52953208.890000001"/>
  </r>
  <r>
    <x v="2"/>
    <x v="5"/>
    <x v="0"/>
    <x v="4"/>
    <n v="391374431.14999998"/>
  </r>
  <r>
    <x v="3"/>
    <x v="0"/>
    <x v="0"/>
    <x v="0"/>
    <n v="5877"/>
  </r>
  <r>
    <x v="3"/>
    <x v="1"/>
    <x v="0"/>
    <x v="0"/>
    <n v="4723"/>
  </r>
  <r>
    <x v="3"/>
    <x v="2"/>
    <x v="0"/>
    <x v="0"/>
    <n v="7179"/>
  </r>
  <r>
    <x v="3"/>
    <x v="3"/>
    <x v="0"/>
    <x v="0"/>
    <n v="4761"/>
  </r>
  <r>
    <x v="3"/>
    <x v="4"/>
    <x v="0"/>
    <x v="0"/>
    <n v="22540"/>
  </r>
  <r>
    <x v="3"/>
    <x v="5"/>
    <x v="0"/>
    <x v="0"/>
    <n v="185423"/>
  </r>
  <r>
    <x v="3"/>
    <x v="0"/>
    <x v="0"/>
    <x v="1"/>
    <n v="85983"/>
  </r>
  <r>
    <x v="3"/>
    <x v="1"/>
    <x v="0"/>
    <x v="1"/>
    <n v="82499"/>
  </r>
  <r>
    <x v="3"/>
    <x v="2"/>
    <x v="0"/>
    <x v="1"/>
    <n v="119558"/>
  </r>
  <r>
    <x v="3"/>
    <x v="3"/>
    <x v="0"/>
    <x v="1"/>
    <n v="66153"/>
  </r>
  <r>
    <x v="3"/>
    <x v="4"/>
    <x v="0"/>
    <x v="1"/>
    <n v="354193"/>
  </r>
  <r>
    <x v="3"/>
    <x v="5"/>
    <x v="0"/>
    <x v="1"/>
    <n v="3283482"/>
  </r>
  <r>
    <x v="3"/>
    <x v="0"/>
    <x v="0"/>
    <x v="2"/>
    <n v="123886"/>
  </r>
  <r>
    <x v="3"/>
    <x v="1"/>
    <x v="0"/>
    <x v="2"/>
    <n v="63211"/>
  </r>
  <r>
    <x v="3"/>
    <x v="2"/>
    <x v="0"/>
    <x v="2"/>
    <n v="184872"/>
  </r>
  <r>
    <x v="3"/>
    <x v="3"/>
    <x v="0"/>
    <x v="2"/>
    <n v="57179"/>
  </r>
  <r>
    <x v="3"/>
    <x v="4"/>
    <x v="0"/>
    <x v="2"/>
    <n v="429148"/>
  </r>
  <r>
    <x v="3"/>
    <x v="5"/>
    <x v="0"/>
    <x v="2"/>
    <n v="1601616"/>
  </r>
  <r>
    <x v="3"/>
    <x v="0"/>
    <x v="0"/>
    <x v="3"/>
    <n v="209869"/>
  </r>
  <r>
    <x v="3"/>
    <x v="1"/>
    <x v="0"/>
    <x v="3"/>
    <n v="145710"/>
  </r>
  <r>
    <x v="3"/>
    <x v="2"/>
    <x v="0"/>
    <x v="3"/>
    <n v="304430"/>
  </r>
  <r>
    <x v="3"/>
    <x v="3"/>
    <x v="0"/>
    <x v="3"/>
    <n v="123332"/>
  </r>
  <r>
    <x v="3"/>
    <x v="4"/>
    <x v="0"/>
    <x v="3"/>
    <n v="783341"/>
  </r>
  <r>
    <x v="3"/>
    <x v="5"/>
    <x v="0"/>
    <x v="3"/>
    <n v="4885098"/>
  </r>
  <r>
    <x v="3"/>
    <x v="0"/>
    <x v="0"/>
    <x v="4"/>
    <n v="8232398.4000000004"/>
  </r>
  <r>
    <x v="3"/>
    <x v="1"/>
    <x v="0"/>
    <x v="4"/>
    <n v="5284283.5199999996"/>
  </r>
  <r>
    <x v="3"/>
    <x v="2"/>
    <x v="0"/>
    <x v="4"/>
    <n v="11964470.4"/>
  </r>
  <r>
    <x v="3"/>
    <x v="3"/>
    <x v="0"/>
    <x v="4"/>
    <n v="4552796.1600000001"/>
  </r>
  <r>
    <x v="3"/>
    <x v="4"/>
    <x v="0"/>
    <x v="4"/>
    <n v="30033948.48"/>
  </r>
  <r>
    <x v="3"/>
    <x v="5"/>
    <x v="0"/>
    <x v="4"/>
    <n v="167431432.31999999"/>
  </r>
  <r>
    <x v="4"/>
    <x v="0"/>
    <x v="0"/>
    <x v="0"/>
    <n v="5810"/>
  </r>
  <r>
    <x v="4"/>
    <x v="1"/>
    <x v="0"/>
    <x v="0"/>
    <n v="4636"/>
  </r>
  <r>
    <x v="4"/>
    <x v="2"/>
    <x v="0"/>
    <x v="0"/>
    <n v="7107"/>
  </r>
  <r>
    <x v="4"/>
    <x v="3"/>
    <x v="0"/>
    <x v="0"/>
    <n v="4666"/>
  </r>
  <r>
    <x v="4"/>
    <x v="4"/>
    <x v="0"/>
    <x v="0"/>
    <n v="22219"/>
  </r>
  <r>
    <x v="4"/>
    <x v="5"/>
    <x v="0"/>
    <x v="0"/>
    <n v="184216"/>
  </r>
  <r>
    <x v="4"/>
    <x v="0"/>
    <x v="0"/>
    <x v="1"/>
    <n v="85137"/>
  </r>
  <r>
    <x v="4"/>
    <x v="1"/>
    <x v="0"/>
    <x v="1"/>
    <n v="80968"/>
  </r>
  <r>
    <x v="4"/>
    <x v="2"/>
    <x v="0"/>
    <x v="1"/>
    <n v="112396"/>
  </r>
  <r>
    <x v="4"/>
    <x v="3"/>
    <x v="0"/>
    <x v="1"/>
    <n v="62465"/>
  </r>
  <r>
    <x v="4"/>
    <x v="4"/>
    <x v="0"/>
    <x v="1"/>
    <n v="340966"/>
  </r>
  <r>
    <x v="4"/>
    <x v="5"/>
    <x v="0"/>
    <x v="1"/>
    <n v="3354931"/>
  </r>
  <r>
    <x v="4"/>
    <x v="0"/>
    <x v="0"/>
    <x v="2"/>
    <n v="110844"/>
  </r>
  <r>
    <x v="4"/>
    <x v="1"/>
    <x v="0"/>
    <x v="2"/>
    <n v="55918"/>
  </r>
  <r>
    <x v="4"/>
    <x v="2"/>
    <x v="0"/>
    <x v="2"/>
    <n v="170765"/>
  </r>
  <r>
    <x v="4"/>
    <x v="3"/>
    <x v="0"/>
    <x v="2"/>
    <n v="53195"/>
  </r>
  <r>
    <x v="4"/>
    <x v="4"/>
    <x v="0"/>
    <x v="2"/>
    <n v="390722"/>
  </r>
  <r>
    <x v="4"/>
    <x v="5"/>
    <x v="0"/>
    <x v="2"/>
    <n v="1498099"/>
  </r>
  <r>
    <x v="4"/>
    <x v="0"/>
    <x v="0"/>
    <x v="3"/>
    <n v="195981"/>
  </r>
  <r>
    <x v="4"/>
    <x v="1"/>
    <x v="0"/>
    <x v="3"/>
    <n v="136886"/>
  </r>
  <r>
    <x v="4"/>
    <x v="2"/>
    <x v="0"/>
    <x v="3"/>
    <n v="283161"/>
  </r>
  <r>
    <x v="4"/>
    <x v="3"/>
    <x v="0"/>
    <x v="3"/>
    <n v="115660"/>
  </r>
  <r>
    <x v="4"/>
    <x v="4"/>
    <x v="0"/>
    <x v="3"/>
    <n v="731688"/>
  </r>
  <r>
    <x v="4"/>
    <x v="5"/>
    <x v="0"/>
    <x v="3"/>
    <n v="4853030"/>
  </r>
  <r>
    <x v="4"/>
    <x v="0"/>
    <x v="0"/>
    <x v="4"/>
    <n v="7631500"/>
  </r>
  <r>
    <x v="4"/>
    <x v="1"/>
    <x v="0"/>
    <x v="4"/>
    <n v="4926322"/>
  </r>
  <r>
    <x v="4"/>
    <x v="2"/>
    <x v="0"/>
    <x v="4"/>
    <n v="11258639"/>
  </r>
  <r>
    <x v="4"/>
    <x v="3"/>
    <x v="0"/>
    <x v="4"/>
    <n v="4272922"/>
  </r>
  <r>
    <x v="4"/>
    <x v="4"/>
    <x v="0"/>
    <x v="4"/>
    <n v="28089383"/>
  </r>
  <r>
    <x v="4"/>
    <x v="5"/>
    <x v="0"/>
    <x v="4"/>
    <n v="165084604"/>
  </r>
  <r>
    <x v="5"/>
    <x v="0"/>
    <x v="0"/>
    <x v="0"/>
    <n v="5572"/>
  </r>
  <r>
    <x v="5"/>
    <x v="1"/>
    <x v="0"/>
    <x v="0"/>
    <n v="4433"/>
  </r>
  <r>
    <x v="5"/>
    <x v="2"/>
    <x v="0"/>
    <x v="0"/>
    <n v="6882"/>
  </r>
  <r>
    <x v="5"/>
    <x v="3"/>
    <x v="0"/>
    <x v="0"/>
    <n v="4419"/>
  </r>
  <r>
    <x v="5"/>
    <x v="4"/>
    <x v="0"/>
    <x v="0"/>
    <n v="21306"/>
  </r>
  <r>
    <x v="5"/>
    <x v="5"/>
    <x v="0"/>
    <x v="0"/>
    <n v="180132"/>
  </r>
  <r>
    <x v="5"/>
    <x v="0"/>
    <x v="0"/>
    <x v="1"/>
    <n v="87530"/>
  </r>
  <r>
    <x v="5"/>
    <x v="1"/>
    <x v="0"/>
    <x v="1"/>
    <n v="78811"/>
  </r>
  <r>
    <x v="5"/>
    <x v="2"/>
    <x v="0"/>
    <x v="1"/>
    <n v="122786"/>
  </r>
  <r>
    <x v="5"/>
    <x v="3"/>
    <x v="0"/>
    <x v="1"/>
    <n v="63143"/>
  </r>
  <r>
    <x v="5"/>
    <x v="4"/>
    <x v="0"/>
    <x v="1"/>
    <n v="352270"/>
  </r>
  <r>
    <x v="5"/>
    <x v="5"/>
    <x v="0"/>
    <x v="1"/>
    <n v="3386495"/>
  </r>
  <r>
    <x v="5"/>
    <x v="0"/>
    <x v="0"/>
    <x v="2"/>
    <n v="102418"/>
  </r>
  <r>
    <x v="5"/>
    <x v="1"/>
    <x v="0"/>
    <x v="2"/>
    <n v="52045"/>
  </r>
  <r>
    <x v="5"/>
    <x v="2"/>
    <x v="0"/>
    <x v="2"/>
    <n v="158337"/>
  </r>
  <r>
    <x v="5"/>
    <x v="3"/>
    <x v="0"/>
    <x v="2"/>
    <n v="46892"/>
  </r>
  <r>
    <x v="5"/>
    <x v="4"/>
    <x v="0"/>
    <x v="2"/>
    <n v="359692"/>
  </r>
  <r>
    <x v="5"/>
    <x v="5"/>
    <x v="0"/>
    <x v="2"/>
    <n v="1436243"/>
  </r>
  <r>
    <x v="5"/>
    <x v="0"/>
    <x v="0"/>
    <x v="3"/>
    <n v="189948"/>
  </r>
  <r>
    <x v="5"/>
    <x v="1"/>
    <x v="0"/>
    <x v="3"/>
    <n v="130856"/>
  </r>
  <r>
    <x v="5"/>
    <x v="2"/>
    <x v="0"/>
    <x v="3"/>
    <n v="281123"/>
  </r>
  <r>
    <x v="5"/>
    <x v="3"/>
    <x v="0"/>
    <x v="3"/>
    <n v="110035"/>
  </r>
  <r>
    <x v="5"/>
    <x v="4"/>
    <x v="0"/>
    <x v="3"/>
    <n v="711962"/>
  </r>
  <r>
    <x v="5"/>
    <x v="5"/>
    <x v="0"/>
    <x v="3"/>
    <n v="4822738"/>
  </r>
  <r>
    <x v="5"/>
    <x v="0"/>
    <x v="0"/>
    <x v="4"/>
    <n v="7262743.3499999996"/>
  </r>
  <r>
    <x v="5"/>
    <x v="1"/>
    <x v="0"/>
    <x v="4"/>
    <n v="4658644.2"/>
  </r>
  <r>
    <x v="5"/>
    <x v="2"/>
    <x v="0"/>
    <x v="4"/>
    <n v="10924018.65"/>
  </r>
  <r>
    <x v="5"/>
    <x v="3"/>
    <x v="0"/>
    <x v="4"/>
    <n v="3973190.7"/>
  </r>
  <r>
    <x v="5"/>
    <x v="4"/>
    <x v="0"/>
    <x v="4"/>
    <n v="26818596.899999999"/>
  </r>
  <r>
    <x v="5"/>
    <x v="5"/>
    <x v="0"/>
    <x v="4"/>
    <n v="161644140.65000001"/>
  </r>
  <r>
    <x v="6"/>
    <x v="0"/>
    <x v="0"/>
    <x v="0"/>
    <n v="5270"/>
  </r>
  <r>
    <x v="6"/>
    <x v="1"/>
    <x v="0"/>
    <x v="0"/>
    <n v="4215"/>
  </r>
  <r>
    <x v="6"/>
    <x v="2"/>
    <x v="0"/>
    <x v="0"/>
    <n v="6077"/>
  </r>
  <r>
    <x v="6"/>
    <x v="3"/>
    <x v="0"/>
    <x v="0"/>
    <n v="4341"/>
  </r>
  <r>
    <x v="6"/>
    <x v="4"/>
    <x v="0"/>
    <x v="0"/>
    <n v="19903"/>
  </r>
  <r>
    <x v="6"/>
    <x v="5"/>
    <x v="0"/>
    <x v="0"/>
    <n v="174069"/>
  </r>
  <r>
    <x v="6"/>
    <x v="0"/>
    <x v="0"/>
    <x v="1"/>
    <n v="87288"/>
  </r>
  <r>
    <x v="6"/>
    <x v="1"/>
    <x v="0"/>
    <x v="1"/>
    <n v="80580"/>
  </r>
  <r>
    <x v="6"/>
    <x v="2"/>
    <x v="0"/>
    <x v="1"/>
    <n v="117011"/>
  </r>
  <r>
    <x v="6"/>
    <x v="3"/>
    <x v="0"/>
    <x v="1"/>
    <n v="68085"/>
  </r>
  <r>
    <x v="6"/>
    <x v="4"/>
    <x v="0"/>
    <x v="1"/>
    <n v="352964"/>
  </r>
  <r>
    <x v="6"/>
    <x v="5"/>
    <x v="0"/>
    <x v="1"/>
    <n v="3484444"/>
  </r>
  <r>
    <x v="6"/>
    <x v="0"/>
    <x v="0"/>
    <x v="2"/>
    <n v="100936"/>
  </r>
  <r>
    <x v="6"/>
    <x v="1"/>
    <x v="0"/>
    <x v="2"/>
    <n v="51001"/>
  </r>
  <r>
    <x v="6"/>
    <x v="2"/>
    <x v="0"/>
    <x v="2"/>
    <n v="155804"/>
  </r>
  <r>
    <x v="6"/>
    <x v="3"/>
    <x v="0"/>
    <x v="2"/>
    <n v="44374"/>
  </r>
  <r>
    <x v="6"/>
    <x v="4"/>
    <x v="0"/>
    <x v="2"/>
    <n v="352115"/>
  </r>
  <r>
    <x v="6"/>
    <x v="5"/>
    <x v="0"/>
    <x v="2"/>
    <n v="1414857"/>
  </r>
  <r>
    <x v="6"/>
    <x v="0"/>
    <x v="0"/>
    <x v="3"/>
    <n v="188224"/>
  </r>
  <r>
    <x v="6"/>
    <x v="1"/>
    <x v="0"/>
    <x v="3"/>
    <n v="131581"/>
  </r>
  <r>
    <x v="6"/>
    <x v="2"/>
    <x v="0"/>
    <x v="3"/>
    <n v="272815"/>
  </r>
  <r>
    <x v="6"/>
    <x v="3"/>
    <x v="0"/>
    <x v="3"/>
    <n v="112459"/>
  </r>
  <r>
    <x v="6"/>
    <x v="4"/>
    <x v="0"/>
    <x v="3"/>
    <n v="705079"/>
  </r>
  <r>
    <x v="6"/>
    <x v="5"/>
    <x v="0"/>
    <x v="3"/>
    <n v="4899301"/>
  </r>
  <r>
    <x v="6"/>
    <x v="0"/>
    <x v="0"/>
    <x v="4"/>
    <n v="6972713.1299999999"/>
  </r>
  <r>
    <x v="6"/>
    <x v="1"/>
    <x v="0"/>
    <x v="4"/>
    <n v="4426259.67"/>
  </r>
  <r>
    <x v="6"/>
    <x v="2"/>
    <x v="0"/>
    <x v="4"/>
    <n v="10225236.539999999"/>
  </r>
  <r>
    <x v="6"/>
    <x v="3"/>
    <x v="0"/>
    <x v="4"/>
    <n v="3843263.13"/>
  </r>
  <r>
    <x v="6"/>
    <x v="4"/>
    <x v="0"/>
    <x v="4"/>
    <n v="25467472.469999999"/>
  </r>
  <r>
    <x v="6"/>
    <x v="5"/>
    <x v="0"/>
    <x v="4"/>
    <n v="155928867.56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location ref="A3:H10" firstHeaderRow="1" firstDataRow="2" firstDataCol="1" rowPageCount="1" colPageCount="1"/>
  <pivotFields count="5">
    <pivotField axis="axisCol" showAll="0">
      <items count="8">
        <item x="0"/>
        <item x="1"/>
        <item x="2"/>
        <item x="3"/>
        <item x="4"/>
        <item x="5"/>
        <item x="6"/>
        <item t="default"/>
      </items>
    </pivotField>
    <pivotField axis="axisPage" showAll="0">
      <items count="7">
        <item x="0"/>
        <item x="1"/>
        <item x="2"/>
        <item x="3"/>
        <item x="4"/>
        <item x="5"/>
        <item t="default"/>
      </items>
    </pivotField>
    <pivotField axis="axisRow" showAll="0" defaultSubtotal="0">
      <items count="1">
        <item x="0"/>
      </items>
    </pivotField>
    <pivotField axis="axisRow" showAll="0" defaultSubtotal="0">
      <items count="5">
        <item x="0"/>
        <item x="2"/>
        <item x="1"/>
        <item x="3"/>
        <item x="4"/>
      </items>
    </pivotField>
    <pivotField dataField="1" numFmtId="3" showAll="0"/>
  </pivotFields>
  <rowFields count="2">
    <field x="2"/>
    <field x="3"/>
  </rowFields>
  <rowItems count="6">
    <i>
      <x/>
    </i>
    <i r="1">
      <x/>
    </i>
    <i r="1">
      <x v="1"/>
    </i>
    <i r="1">
      <x v="2"/>
    </i>
    <i r="1">
      <x v="3"/>
    </i>
    <i r="1">
      <x v="4"/>
    </i>
  </rowItems>
  <colFields count="1">
    <field x="0"/>
  </colFields>
  <colItems count="7">
    <i>
      <x/>
    </i>
    <i>
      <x v="1"/>
    </i>
    <i>
      <x v="2"/>
    </i>
    <i>
      <x v="3"/>
    </i>
    <i>
      <x v="4"/>
    </i>
    <i>
      <x v="5"/>
    </i>
    <i>
      <x v="6"/>
    </i>
  </colItems>
  <pageFields count="1">
    <pageField fld="1" item="4" hier="-1"/>
  </pageFields>
  <dataFields count="1">
    <dataField name="Somme de Valeur" fld="4"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49" sqref="A49"/>
    </sheetView>
  </sheetViews>
  <sheetFormatPr baseColWidth="10" defaultRowHeight="12.75" x14ac:dyDescent="0.2"/>
  <cols>
    <col min="1" max="1" width="95.85546875" style="6" customWidth="1"/>
    <col min="2" max="16384" width="11.42578125" style="2"/>
  </cols>
  <sheetData>
    <row r="1" spans="1:1" x14ac:dyDescent="0.2">
      <c r="A1" s="3" t="s">
        <v>0</v>
      </c>
    </row>
    <row r="2" spans="1:1" x14ac:dyDescent="0.2">
      <c r="A2" s="3" t="s">
        <v>1</v>
      </c>
    </row>
    <row r="3" spans="1:1" x14ac:dyDescent="0.2">
      <c r="A3" s="3" t="s">
        <v>50</v>
      </c>
    </row>
    <row r="4" spans="1:1" x14ac:dyDescent="0.2">
      <c r="A4" s="3" t="s">
        <v>151</v>
      </c>
    </row>
    <row r="5" spans="1:1" x14ac:dyDescent="0.2">
      <c r="A5" s="3"/>
    </row>
    <row r="6" spans="1:1" ht="38.25" x14ac:dyDescent="0.2">
      <c r="A6" s="32" t="s">
        <v>141</v>
      </c>
    </row>
    <row r="7" spans="1:1" x14ac:dyDescent="0.2">
      <c r="A7" s="3" t="s">
        <v>2</v>
      </c>
    </row>
    <row r="8" spans="1:1" x14ac:dyDescent="0.2">
      <c r="A8" s="3"/>
    </row>
    <row r="9" spans="1:1" customFormat="1" ht="51" x14ac:dyDescent="0.2">
      <c r="A9" s="59" t="s">
        <v>3</v>
      </c>
    </row>
    <row r="10" spans="1:1" customFormat="1" ht="25.5" x14ac:dyDescent="0.2">
      <c r="A10" s="60" t="s">
        <v>4</v>
      </c>
    </row>
    <row r="11" spans="1:1" customFormat="1" ht="79.5" x14ac:dyDescent="0.2">
      <c r="A11" s="59" t="s">
        <v>155</v>
      </c>
    </row>
    <row r="12" spans="1:1" customFormat="1" x14ac:dyDescent="0.2">
      <c r="A12" s="60"/>
    </row>
    <row r="13" spans="1:1" customFormat="1" ht="25.5" x14ac:dyDescent="0.2">
      <c r="A13" s="60" t="s">
        <v>5</v>
      </c>
    </row>
    <row r="14" spans="1:1" customFormat="1" ht="38.25" x14ac:dyDescent="0.2">
      <c r="A14" s="60" t="s">
        <v>6</v>
      </c>
    </row>
    <row r="15" spans="1:1" customFormat="1" x14ac:dyDescent="0.2">
      <c r="A15" s="50"/>
    </row>
    <row r="16" spans="1:1" customFormat="1" ht="25.5" x14ac:dyDescent="0.2">
      <c r="A16" s="60" t="s">
        <v>7</v>
      </c>
    </row>
    <row r="17" spans="1:1" customFormat="1" ht="25.5" x14ac:dyDescent="0.2">
      <c r="A17" s="61" t="s">
        <v>8</v>
      </c>
    </row>
    <row r="18" spans="1:1" customFormat="1" ht="25.5" x14ac:dyDescent="0.2">
      <c r="A18" s="61" t="s">
        <v>9</v>
      </c>
    </row>
    <row r="19" spans="1:1" customFormat="1" ht="39.75" x14ac:dyDescent="0.2">
      <c r="A19" s="61" t="s">
        <v>10</v>
      </c>
    </row>
    <row r="20" spans="1:1" customFormat="1" ht="75" customHeight="1" x14ac:dyDescent="0.2">
      <c r="A20" s="61" t="s">
        <v>11</v>
      </c>
    </row>
    <row r="21" spans="1:1" customFormat="1" ht="91.5" customHeight="1" x14ac:dyDescent="0.2">
      <c r="A21" s="60" t="s">
        <v>156</v>
      </c>
    </row>
    <row r="22" spans="1:1" customFormat="1" x14ac:dyDescent="0.2">
      <c r="A22" s="50"/>
    </row>
    <row r="23" spans="1:1" customFormat="1" ht="25.5" x14ac:dyDescent="0.2">
      <c r="A23" s="60" t="s">
        <v>12</v>
      </c>
    </row>
    <row r="24" spans="1:1" customFormat="1" x14ac:dyDescent="0.2">
      <c r="A24" s="60" t="s">
        <v>13</v>
      </c>
    </row>
    <row r="25" spans="1:1" customFormat="1" x14ac:dyDescent="0.2">
      <c r="A25" s="60" t="s">
        <v>14</v>
      </c>
    </row>
    <row r="26" spans="1:1" customFormat="1" x14ac:dyDescent="0.2">
      <c r="A26" s="60" t="s">
        <v>15</v>
      </c>
    </row>
    <row r="27" spans="1:1" customFormat="1" ht="38.25" x14ac:dyDescent="0.2">
      <c r="A27" s="60" t="s">
        <v>16</v>
      </c>
    </row>
    <row r="28" spans="1:1" customFormat="1" x14ac:dyDescent="0.2">
      <c r="A28" s="50"/>
    </row>
    <row r="29" spans="1:1" customFormat="1" ht="65.25" x14ac:dyDescent="0.2">
      <c r="A29" s="60" t="s">
        <v>17</v>
      </c>
    </row>
    <row r="30" spans="1:1" customFormat="1" ht="79.5" customHeight="1" x14ac:dyDescent="0.2">
      <c r="A30" s="62" t="s">
        <v>18</v>
      </c>
    </row>
    <row r="31" spans="1:1" customFormat="1" x14ac:dyDescent="0.2">
      <c r="A31" s="60"/>
    </row>
    <row r="32" spans="1:1" customFormat="1" ht="38.25" x14ac:dyDescent="0.2">
      <c r="A32" s="4" t="s">
        <v>39</v>
      </c>
    </row>
    <row r="33" spans="1:1" customFormat="1" ht="27" x14ac:dyDescent="0.2">
      <c r="A33" s="60" t="s">
        <v>157</v>
      </c>
    </row>
    <row r="34" spans="1:1" customFormat="1" x14ac:dyDescent="0.2">
      <c r="A34" s="60"/>
    </row>
    <row r="35" spans="1:1" customFormat="1" x14ac:dyDescent="0.2">
      <c r="A35" s="60" t="s">
        <v>19</v>
      </c>
    </row>
    <row r="36" spans="1:1" customFormat="1" ht="27" x14ac:dyDescent="0.2">
      <c r="A36" s="60" t="s">
        <v>20</v>
      </c>
    </row>
    <row r="37" spans="1:1" customFormat="1" ht="25.5" x14ac:dyDescent="0.2">
      <c r="A37" s="60" t="s">
        <v>21</v>
      </c>
    </row>
    <row r="38" spans="1:1" customFormat="1" ht="54.75" customHeight="1" x14ac:dyDescent="0.2">
      <c r="A38" s="60" t="s">
        <v>22</v>
      </c>
    </row>
    <row r="39" spans="1:1" customFormat="1" ht="41.25" customHeight="1" x14ac:dyDescent="0.2">
      <c r="A39" s="60" t="s">
        <v>23</v>
      </c>
    </row>
    <row r="40" spans="1:1" customFormat="1" ht="19.5" customHeight="1" x14ac:dyDescent="0.2">
      <c r="A40" s="60" t="s">
        <v>24</v>
      </c>
    </row>
    <row r="41" spans="1:1" customFormat="1" ht="38.25" x14ac:dyDescent="0.2">
      <c r="A41" s="60" t="s">
        <v>158</v>
      </c>
    </row>
    <row r="42" spans="1:1" customFormat="1" ht="27" x14ac:dyDescent="0.2">
      <c r="A42" s="60" t="s">
        <v>25</v>
      </c>
    </row>
    <row r="43" spans="1:1" customFormat="1" ht="51" x14ac:dyDescent="0.2">
      <c r="A43" s="60" t="s">
        <v>159</v>
      </c>
    </row>
    <row r="44" spans="1:1" customFormat="1" ht="27" x14ac:dyDescent="0.2">
      <c r="A44" s="60" t="s">
        <v>26</v>
      </c>
    </row>
    <row r="45" spans="1:1" customFormat="1" x14ac:dyDescent="0.2">
      <c r="A45" s="60" t="s">
        <v>27</v>
      </c>
    </row>
    <row r="46" spans="1:1" customFormat="1" x14ac:dyDescent="0.2">
      <c r="A46" s="60"/>
    </row>
    <row r="47" spans="1:1" customFormat="1" x14ac:dyDescent="0.2">
      <c r="A47" s="60" t="s">
        <v>160</v>
      </c>
    </row>
    <row r="48" spans="1:1" customFormat="1" ht="38.25" x14ac:dyDescent="0.2">
      <c r="A48" s="4" t="s">
        <v>161</v>
      </c>
    </row>
    <row r="49" spans="1:1" x14ac:dyDescent="0.2">
      <c r="A49" s="4"/>
    </row>
    <row r="50" spans="1:1" x14ac:dyDescent="0.2">
      <c r="A50" s="4"/>
    </row>
    <row r="51" spans="1:1" ht="27" x14ac:dyDescent="0.2">
      <c r="A51" s="39" t="s">
        <v>51</v>
      </c>
    </row>
    <row r="52" spans="1:1" x14ac:dyDescent="0.2">
      <c r="A52" s="4"/>
    </row>
    <row r="53" spans="1:1" ht="25.5" x14ac:dyDescent="0.2">
      <c r="A53" s="46" t="s">
        <v>57</v>
      </c>
    </row>
    <row r="54" spans="1:1" ht="38.25" x14ac:dyDescent="0.2">
      <c r="A54" s="46" t="s">
        <v>67</v>
      </c>
    </row>
    <row r="55" spans="1:1" ht="38.25" x14ac:dyDescent="0.2">
      <c r="A55" s="46" t="s">
        <v>52</v>
      </c>
    </row>
    <row r="56" spans="1:1" x14ac:dyDescent="0.2">
      <c r="A56" s="46" t="s">
        <v>53</v>
      </c>
    </row>
    <row r="57" spans="1:1" x14ac:dyDescent="0.2">
      <c r="A57" s="46" t="s">
        <v>54</v>
      </c>
    </row>
    <row r="58" spans="1:1" x14ac:dyDescent="0.2">
      <c r="A58" s="46" t="s">
        <v>56</v>
      </c>
    </row>
    <row r="59" spans="1:1" x14ac:dyDescent="0.2">
      <c r="A59" s="46" t="s">
        <v>55</v>
      </c>
    </row>
    <row r="61" spans="1:1" ht="25.5" x14ac:dyDescent="0.2">
      <c r="A61" s="4" t="s">
        <v>58</v>
      </c>
    </row>
    <row r="63" spans="1:1" x14ac:dyDescent="0.2">
      <c r="A63" s="4" t="s">
        <v>59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122</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5572</v>
      </c>
      <c r="D4" s="51">
        <v>87530</v>
      </c>
      <c r="E4" s="51">
        <v>102418</v>
      </c>
      <c r="F4" s="51">
        <v>189948</v>
      </c>
      <c r="G4" s="51">
        <v>7262743.3499999996</v>
      </c>
    </row>
    <row r="5" spans="1:7" x14ac:dyDescent="0.2">
      <c r="A5" t="s">
        <v>92</v>
      </c>
      <c r="B5" s="50" t="s">
        <v>93</v>
      </c>
      <c r="C5" s="51">
        <v>4433</v>
      </c>
      <c r="D5" s="51">
        <v>78811</v>
      </c>
      <c r="E5" s="51">
        <v>52045</v>
      </c>
      <c r="F5" s="51">
        <v>130856</v>
      </c>
      <c r="G5" s="51">
        <v>4658644.2</v>
      </c>
    </row>
    <row r="6" spans="1:7" x14ac:dyDescent="0.2">
      <c r="A6" t="s">
        <v>94</v>
      </c>
      <c r="B6" s="50" t="s">
        <v>95</v>
      </c>
      <c r="C6" s="51">
        <v>6882</v>
      </c>
      <c r="D6" s="51">
        <v>122786</v>
      </c>
      <c r="E6" s="51">
        <v>158337</v>
      </c>
      <c r="F6" s="51">
        <v>281123</v>
      </c>
      <c r="G6" s="51">
        <v>10924018.65</v>
      </c>
    </row>
    <row r="7" spans="1:7" x14ac:dyDescent="0.2">
      <c r="A7" t="s">
        <v>96</v>
      </c>
      <c r="B7" s="50" t="s">
        <v>97</v>
      </c>
      <c r="C7" s="51">
        <v>4419</v>
      </c>
      <c r="D7" s="51">
        <v>63143</v>
      </c>
      <c r="E7" s="51">
        <v>46892</v>
      </c>
      <c r="F7" s="51">
        <v>110035</v>
      </c>
      <c r="G7" s="51">
        <v>3973190.7</v>
      </c>
    </row>
    <row r="8" spans="1:7" x14ac:dyDescent="0.2">
      <c r="A8" t="s">
        <v>98</v>
      </c>
      <c r="B8" s="50" t="s">
        <v>99</v>
      </c>
      <c r="C8" s="51">
        <v>21306</v>
      </c>
      <c r="D8" s="51">
        <v>352270</v>
      </c>
      <c r="E8" s="51">
        <v>359692</v>
      </c>
      <c r="F8" s="51">
        <v>711962</v>
      </c>
      <c r="G8" s="51">
        <v>26818596.899999999</v>
      </c>
    </row>
    <row r="9" spans="1:7" x14ac:dyDescent="0.2">
      <c r="A9" t="s">
        <v>100</v>
      </c>
      <c r="B9" s="50" t="s">
        <v>101</v>
      </c>
      <c r="C9" s="51">
        <v>180132</v>
      </c>
      <c r="D9" s="51">
        <v>3386495</v>
      </c>
      <c r="E9" s="51">
        <v>1436243</v>
      </c>
      <c r="F9" s="51">
        <v>4822738</v>
      </c>
      <c r="G9" s="51">
        <v>161644140.65000001</v>
      </c>
    </row>
    <row r="12" spans="1:7" x14ac:dyDescent="0.2">
      <c r="A12" s="50" t="s">
        <v>102</v>
      </c>
      <c r="B12" s="50" t="s">
        <v>123</v>
      </c>
    </row>
    <row r="13" spans="1:7" x14ac:dyDescent="0.2">
      <c r="A13" s="50" t="s">
        <v>104</v>
      </c>
      <c r="B13" s="50"/>
    </row>
    <row r="14" spans="1:7" x14ac:dyDescent="0.2">
      <c r="A14" s="50" t="s">
        <v>114</v>
      </c>
    </row>
    <row r="15" spans="1:7" x14ac:dyDescent="0.2">
      <c r="A15" s="50" t="s">
        <v>124</v>
      </c>
    </row>
    <row r="16" spans="1:7" x14ac:dyDescent="0.2">
      <c r="A16" s="50" t="s">
        <v>116</v>
      </c>
    </row>
    <row r="17" spans="1:1" x14ac:dyDescent="0.2">
      <c r="A17" s="50" t="s">
        <v>121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125</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5270</v>
      </c>
      <c r="D4" s="51">
        <v>87288</v>
      </c>
      <c r="E4" s="51">
        <v>100936</v>
      </c>
      <c r="F4" s="51">
        <v>188224</v>
      </c>
      <c r="G4" s="51">
        <v>6972713.1299999999</v>
      </c>
    </row>
    <row r="5" spans="1:7" x14ac:dyDescent="0.2">
      <c r="A5" t="s">
        <v>92</v>
      </c>
      <c r="B5" s="50" t="s">
        <v>93</v>
      </c>
      <c r="C5" s="51">
        <v>4215</v>
      </c>
      <c r="D5" s="51">
        <v>80580</v>
      </c>
      <c r="E5" s="51">
        <v>51001</v>
      </c>
      <c r="F5" s="51">
        <v>131581</v>
      </c>
      <c r="G5" s="51">
        <v>4426259.67</v>
      </c>
    </row>
    <row r="6" spans="1:7" x14ac:dyDescent="0.2">
      <c r="A6" t="s">
        <v>94</v>
      </c>
      <c r="B6" s="50" t="s">
        <v>95</v>
      </c>
      <c r="C6" s="51">
        <v>6077</v>
      </c>
      <c r="D6" s="51">
        <v>117011</v>
      </c>
      <c r="E6" s="51">
        <v>155804</v>
      </c>
      <c r="F6" s="51">
        <v>272815</v>
      </c>
      <c r="G6" s="51">
        <v>10225236.539999999</v>
      </c>
    </row>
    <row r="7" spans="1:7" x14ac:dyDescent="0.2">
      <c r="A7" t="s">
        <v>96</v>
      </c>
      <c r="B7" s="50" t="s">
        <v>97</v>
      </c>
      <c r="C7" s="51">
        <v>4341</v>
      </c>
      <c r="D7" s="51">
        <v>68085</v>
      </c>
      <c r="E7" s="51">
        <v>44374</v>
      </c>
      <c r="F7" s="51">
        <v>112459</v>
      </c>
      <c r="G7" s="51">
        <v>3843263.13</v>
      </c>
    </row>
    <row r="8" spans="1:7" x14ac:dyDescent="0.2">
      <c r="A8" t="s">
        <v>98</v>
      </c>
      <c r="B8" s="50" t="s">
        <v>99</v>
      </c>
      <c r="C8" s="51">
        <v>19903</v>
      </c>
      <c r="D8" s="51">
        <v>352964</v>
      </c>
      <c r="E8" s="51">
        <v>352115</v>
      </c>
      <c r="F8" s="51">
        <v>705079</v>
      </c>
      <c r="G8" s="51">
        <v>25467472.469999999</v>
      </c>
    </row>
    <row r="9" spans="1:7" x14ac:dyDescent="0.2">
      <c r="A9" t="s">
        <v>100</v>
      </c>
      <c r="B9" s="50" t="s">
        <v>101</v>
      </c>
      <c r="C9" s="51">
        <v>174069</v>
      </c>
      <c r="D9" s="51">
        <v>3484444</v>
      </c>
      <c r="E9" s="51">
        <v>1414857</v>
      </c>
      <c r="F9" s="51">
        <v>4899301</v>
      </c>
      <c r="G9" s="51">
        <v>155928867.56999999</v>
      </c>
    </row>
    <row r="12" spans="1:7" x14ac:dyDescent="0.2">
      <c r="A12" s="50" t="s">
        <v>102</v>
      </c>
      <c r="B12" s="50" t="s">
        <v>123</v>
      </c>
    </row>
    <row r="13" spans="1:7" x14ac:dyDescent="0.2">
      <c r="A13" s="50" t="s">
        <v>104</v>
      </c>
      <c r="B13" s="50"/>
    </row>
    <row r="14" spans="1:7" x14ac:dyDescent="0.2">
      <c r="A14" s="50" t="s">
        <v>114</v>
      </c>
    </row>
    <row r="15" spans="1:7" x14ac:dyDescent="0.2">
      <c r="A15" s="50" t="s">
        <v>126</v>
      </c>
    </row>
    <row r="16" spans="1:7" x14ac:dyDescent="0.2">
      <c r="A16" s="50" t="s">
        <v>116</v>
      </c>
    </row>
    <row r="17" spans="1:1" x14ac:dyDescent="0.2">
      <c r="A17" s="50" t="s">
        <v>121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workbookViewId="0">
      <selection sqref="A1:E211"/>
    </sheetView>
  </sheetViews>
  <sheetFormatPr baseColWidth="10" defaultColWidth="9.140625" defaultRowHeight="15" x14ac:dyDescent="0.25"/>
  <cols>
    <col min="1" max="3" width="9.140625" style="54"/>
    <col min="4" max="4" width="23" style="54" bestFit="1" customWidth="1"/>
    <col min="5" max="5" width="10.85546875" style="55" bestFit="1" customWidth="1"/>
    <col min="6" max="16384" width="9.140625" style="54"/>
  </cols>
  <sheetData>
    <row r="1" spans="1:5" s="52" customFormat="1" x14ac:dyDescent="0.25">
      <c r="A1" s="52" t="s">
        <v>127</v>
      </c>
      <c r="B1" s="52" t="s">
        <v>128</v>
      </c>
      <c r="C1" s="52" t="s">
        <v>129</v>
      </c>
      <c r="D1" s="52" t="s">
        <v>130</v>
      </c>
      <c r="E1" s="53" t="s">
        <v>131</v>
      </c>
    </row>
    <row r="2" spans="1:5" x14ac:dyDescent="0.25">
      <c r="A2" s="54" t="s">
        <v>132</v>
      </c>
      <c r="B2" s="54" t="s">
        <v>90</v>
      </c>
      <c r="C2" s="54" t="s">
        <v>133</v>
      </c>
      <c r="D2" s="54" t="s">
        <v>85</v>
      </c>
      <c r="E2" s="55">
        <v>6573</v>
      </c>
    </row>
    <row r="3" spans="1:5" x14ac:dyDescent="0.25">
      <c r="A3" s="54" t="s">
        <v>132</v>
      </c>
      <c r="B3" s="54" t="s">
        <v>92</v>
      </c>
      <c r="C3" s="54" t="s">
        <v>133</v>
      </c>
      <c r="D3" s="54" t="s">
        <v>85</v>
      </c>
      <c r="E3" s="55">
        <v>5404</v>
      </c>
    </row>
    <row r="4" spans="1:5" x14ac:dyDescent="0.25">
      <c r="A4" s="54" t="s">
        <v>132</v>
      </c>
      <c r="B4" s="54" t="s">
        <v>94</v>
      </c>
      <c r="C4" s="54" t="s">
        <v>133</v>
      </c>
      <c r="D4" s="54" t="s">
        <v>85</v>
      </c>
      <c r="E4" s="55">
        <v>8082</v>
      </c>
    </row>
    <row r="5" spans="1:5" x14ac:dyDescent="0.25">
      <c r="A5" s="54" t="s">
        <v>132</v>
      </c>
      <c r="B5" s="54" t="s">
        <v>96</v>
      </c>
      <c r="C5" s="54" t="s">
        <v>133</v>
      </c>
      <c r="D5" s="54" t="s">
        <v>85</v>
      </c>
      <c r="E5" s="55">
        <v>5481</v>
      </c>
    </row>
    <row r="6" spans="1:5" x14ac:dyDescent="0.25">
      <c r="A6" s="54" t="s">
        <v>132</v>
      </c>
      <c r="B6" s="54" t="s">
        <v>98</v>
      </c>
      <c r="C6" s="54" t="s">
        <v>133</v>
      </c>
      <c r="D6" s="54" t="s">
        <v>85</v>
      </c>
      <c r="E6" s="55">
        <v>25540</v>
      </c>
    </row>
    <row r="7" spans="1:5" x14ac:dyDescent="0.25">
      <c r="A7" s="54" t="s">
        <v>132</v>
      </c>
      <c r="B7" s="54" t="s">
        <v>100</v>
      </c>
      <c r="C7" s="54" t="s">
        <v>133</v>
      </c>
      <c r="D7" s="54" t="s">
        <v>85</v>
      </c>
      <c r="E7" s="55">
        <v>206588</v>
      </c>
    </row>
    <row r="8" spans="1:5" x14ac:dyDescent="0.25">
      <c r="A8" s="54" t="s">
        <v>132</v>
      </c>
      <c r="B8" s="54" t="s">
        <v>90</v>
      </c>
      <c r="C8" s="54" t="s">
        <v>133</v>
      </c>
      <c r="D8" s="54" t="s">
        <v>86</v>
      </c>
      <c r="E8" s="55">
        <v>103125</v>
      </c>
    </row>
    <row r="9" spans="1:5" x14ac:dyDescent="0.25">
      <c r="A9" s="54" t="s">
        <v>132</v>
      </c>
      <c r="B9" s="54" t="s">
        <v>92</v>
      </c>
      <c r="C9" s="54" t="s">
        <v>133</v>
      </c>
      <c r="D9" s="54" t="s">
        <v>86</v>
      </c>
      <c r="E9" s="55">
        <v>94747</v>
      </c>
    </row>
    <row r="10" spans="1:5" x14ac:dyDescent="0.25">
      <c r="A10" s="54" t="s">
        <v>132</v>
      </c>
      <c r="B10" s="54" t="s">
        <v>94</v>
      </c>
      <c r="C10" s="54" t="s">
        <v>133</v>
      </c>
      <c r="D10" s="54" t="s">
        <v>86</v>
      </c>
      <c r="E10" s="55">
        <v>136111</v>
      </c>
    </row>
    <row r="11" spans="1:5" x14ac:dyDescent="0.25">
      <c r="A11" s="54" t="s">
        <v>132</v>
      </c>
      <c r="B11" s="54" t="s">
        <v>96</v>
      </c>
      <c r="C11" s="54" t="s">
        <v>133</v>
      </c>
      <c r="D11" s="54" t="s">
        <v>86</v>
      </c>
      <c r="E11" s="55">
        <v>74519</v>
      </c>
    </row>
    <row r="12" spans="1:5" x14ac:dyDescent="0.25">
      <c r="A12" s="54" t="s">
        <v>132</v>
      </c>
      <c r="B12" s="54" t="s">
        <v>98</v>
      </c>
      <c r="C12" s="54" t="s">
        <v>133</v>
      </c>
      <c r="D12" s="54" t="s">
        <v>86</v>
      </c>
      <c r="E12" s="55">
        <v>408502</v>
      </c>
    </row>
    <row r="13" spans="1:5" x14ac:dyDescent="0.25">
      <c r="A13" s="54" t="s">
        <v>132</v>
      </c>
      <c r="B13" s="54" t="s">
        <v>100</v>
      </c>
      <c r="C13" s="54" t="s">
        <v>133</v>
      </c>
      <c r="D13" s="54" t="s">
        <v>86</v>
      </c>
      <c r="E13" s="55">
        <v>3640723</v>
      </c>
    </row>
    <row r="14" spans="1:5" x14ac:dyDescent="0.25">
      <c r="A14" s="54" t="s">
        <v>132</v>
      </c>
      <c r="B14" s="54" t="s">
        <v>90</v>
      </c>
      <c r="C14" s="54" t="s">
        <v>133</v>
      </c>
      <c r="D14" s="54" t="s">
        <v>87</v>
      </c>
      <c r="E14" s="55">
        <v>133994</v>
      </c>
    </row>
    <row r="15" spans="1:5" x14ac:dyDescent="0.25">
      <c r="A15" s="54" t="s">
        <v>132</v>
      </c>
      <c r="B15" s="54" t="s">
        <v>92</v>
      </c>
      <c r="C15" s="54" t="s">
        <v>133</v>
      </c>
      <c r="D15" s="54" t="s">
        <v>87</v>
      </c>
      <c r="E15" s="55">
        <v>73630</v>
      </c>
    </row>
    <row r="16" spans="1:5" x14ac:dyDescent="0.25">
      <c r="A16" s="54" t="s">
        <v>132</v>
      </c>
      <c r="B16" s="54" t="s">
        <v>94</v>
      </c>
      <c r="C16" s="54" t="s">
        <v>133</v>
      </c>
      <c r="D16" s="54" t="s">
        <v>87</v>
      </c>
      <c r="E16" s="55">
        <v>208831</v>
      </c>
    </row>
    <row r="17" spans="1:5" x14ac:dyDescent="0.25">
      <c r="A17" s="54" t="s">
        <v>132</v>
      </c>
      <c r="B17" s="54" t="s">
        <v>96</v>
      </c>
      <c r="C17" s="54" t="s">
        <v>133</v>
      </c>
      <c r="D17" s="54" t="s">
        <v>87</v>
      </c>
      <c r="E17" s="55">
        <v>71648</v>
      </c>
    </row>
    <row r="18" spans="1:5" x14ac:dyDescent="0.25">
      <c r="A18" s="54" t="s">
        <v>132</v>
      </c>
      <c r="B18" s="54" t="s">
        <v>98</v>
      </c>
      <c r="C18" s="54" t="s">
        <v>133</v>
      </c>
      <c r="D18" s="54" t="s">
        <v>87</v>
      </c>
      <c r="E18" s="55">
        <v>488103</v>
      </c>
    </row>
    <row r="19" spans="1:5" x14ac:dyDescent="0.25">
      <c r="A19" s="54" t="s">
        <v>132</v>
      </c>
      <c r="B19" s="54" t="s">
        <v>100</v>
      </c>
      <c r="C19" s="54" t="s">
        <v>133</v>
      </c>
      <c r="D19" s="54" t="s">
        <v>87</v>
      </c>
      <c r="E19" s="55">
        <v>1608470</v>
      </c>
    </row>
    <row r="20" spans="1:5" x14ac:dyDescent="0.25">
      <c r="A20" s="54" t="s">
        <v>132</v>
      </c>
      <c r="B20" s="54" t="s">
        <v>90</v>
      </c>
      <c r="C20" s="54" t="s">
        <v>133</v>
      </c>
      <c r="D20" s="54" t="s">
        <v>88</v>
      </c>
      <c r="E20" s="55">
        <v>237119</v>
      </c>
    </row>
    <row r="21" spans="1:5" x14ac:dyDescent="0.25">
      <c r="A21" s="54" t="s">
        <v>132</v>
      </c>
      <c r="B21" s="54" t="s">
        <v>92</v>
      </c>
      <c r="C21" s="54" t="s">
        <v>133</v>
      </c>
      <c r="D21" s="54" t="s">
        <v>88</v>
      </c>
      <c r="E21" s="55">
        <v>168377</v>
      </c>
    </row>
    <row r="22" spans="1:5" x14ac:dyDescent="0.25">
      <c r="A22" s="54" t="s">
        <v>132</v>
      </c>
      <c r="B22" s="54" t="s">
        <v>94</v>
      </c>
      <c r="C22" s="54" t="s">
        <v>133</v>
      </c>
      <c r="D22" s="54" t="s">
        <v>88</v>
      </c>
      <c r="E22" s="55">
        <v>344942</v>
      </c>
    </row>
    <row r="23" spans="1:5" x14ac:dyDescent="0.25">
      <c r="A23" s="54" t="s">
        <v>132</v>
      </c>
      <c r="B23" s="54" t="s">
        <v>96</v>
      </c>
      <c r="C23" s="54" t="s">
        <v>133</v>
      </c>
      <c r="D23" s="54" t="s">
        <v>88</v>
      </c>
      <c r="E23" s="55">
        <v>146167</v>
      </c>
    </row>
    <row r="24" spans="1:5" x14ac:dyDescent="0.25">
      <c r="A24" s="54" t="s">
        <v>132</v>
      </c>
      <c r="B24" s="54" t="s">
        <v>98</v>
      </c>
      <c r="C24" s="54" t="s">
        <v>133</v>
      </c>
      <c r="D24" s="54" t="s">
        <v>88</v>
      </c>
      <c r="E24" s="55">
        <v>896605</v>
      </c>
    </row>
    <row r="25" spans="1:5" x14ac:dyDescent="0.25">
      <c r="A25" s="54" t="s">
        <v>132</v>
      </c>
      <c r="B25" s="54" t="s">
        <v>100</v>
      </c>
      <c r="C25" s="54" t="s">
        <v>133</v>
      </c>
      <c r="D25" s="54" t="s">
        <v>88</v>
      </c>
      <c r="E25" s="55">
        <v>5249193</v>
      </c>
    </row>
    <row r="26" spans="1:5" x14ac:dyDescent="0.25">
      <c r="A26" s="54" t="s">
        <v>132</v>
      </c>
      <c r="B26" s="54" t="s">
        <v>90</v>
      </c>
      <c r="C26" s="54" t="s">
        <v>133</v>
      </c>
      <c r="D26" s="54" t="s">
        <v>134</v>
      </c>
      <c r="E26" s="55">
        <v>16695156</v>
      </c>
    </row>
    <row r="27" spans="1:5" x14ac:dyDescent="0.25">
      <c r="A27" s="54" t="s">
        <v>132</v>
      </c>
      <c r="B27" s="54" t="s">
        <v>92</v>
      </c>
      <c r="C27" s="54" t="s">
        <v>133</v>
      </c>
      <c r="D27" s="54" t="s">
        <v>134</v>
      </c>
      <c r="E27" s="55">
        <v>12807728</v>
      </c>
    </row>
    <row r="28" spans="1:5" x14ac:dyDescent="0.25">
      <c r="A28" s="54" t="s">
        <v>132</v>
      </c>
      <c r="B28" s="54" t="s">
        <v>94</v>
      </c>
      <c r="C28" s="54" t="s">
        <v>133</v>
      </c>
      <c r="D28" s="54" t="s">
        <v>134</v>
      </c>
      <c r="E28" s="55">
        <v>23573020</v>
      </c>
    </row>
    <row r="29" spans="1:5" x14ac:dyDescent="0.25">
      <c r="A29" s="54" t="s">
        <v>132</v>
      </c>
      <c r="B29" s="54" t="s">
        <v>96</v>
      </c>
      <c r="C29" s="54" t="s">
        <v>133</v>
      </c>
      <c r="D29" s="54" t="s">
        <v>134</v>
      </c>
      <c r="E29" s="55">
        <v>10840475</v>
      </c>
    </row>
    <row r="30" spans="1:5" x14ac:dyDescent="0.25">
      <c r="A30" s="54" t="s">
        <v>132</v>
      </c>
      <c r="B30" s="54" t="s">
        <v>98</v>
      </c>
      <c r="C30" s="54" t="s">
        <v>133</v>
      </c>
      <c r="D30" s="54" t="s">
        <v>134</v>
      </c>
      <c r="E30" s="55">
        <v>63916379</v>
      </c>
    </row>
    <row r="31" spans="1:5" x14ac:dyDescent="0.25">
      <c r="A31" s="54" t="s">
        <v>132</v>
      </c>
      <c r="B31" s="54" t="s">
        <v>100</v>
      </c>
      <c r="C31" s="54" t="s">
        <v>133</v>
      </c>
      <c r="D31" s="54" t="s">
        <v>134</v>
      </c>
      <c r="E31" s="55">
        <v>445093616</v>
      </c>
    </row>
    <row r="32" spans="1:5" x14ac:dyDescent="0.25">
      <c r="A32" s="54" t="s">
        <v>135</v>
      </c>
      <c r="B32" s="54" t="s">
        <v>90</v>
      </c>
      <c r="C32" s="54" t="s">
        <v>133</v>
      </c>
      <c r="D32" s="54" t="s">
        <v>85</v>
      </c>
      <c r="E32" s="55">
        <v>6410</v>
      </c>
    </row>
    <row r="33" spans="1:5" x14ac:dyDescent="0.25">
      <c r="A33" s="54" t="s">
        <v>135</v>
      </c>
      <c r="B33" s="54" t="s">
        <v>92</v>
      </c>
      <c r="C33" s="54" t="s">
        <v>133</v>
      </c>
      <c r="D33" s="54" t="s">
        <v>85</v>
      </c>
      <c r="E33" s="55">
        <v>5172</v>
      </c>
    </row>
    <row r="34" spans="1:5" x14ac:dyDescent="0.25">
      <c r="A34" s="54" t="s">
        <v>135</v>
      </c>
      <c r="B34" s="54" t="s">
        <v>94</v>
      </c>
      <c r="C34" s="54" t="s">
        <v>133</v>
      </c>
      <c r="D34" s="54" t="s">
        <v>85</v>
      </c>
      <c r="E34" s="55">
        <v>7865</v>
      </c>
    </row>
    <row r="35" spans="1:5" x14ac:dyDescent="0.25">
      <c r="A35" s="54" t="s">
        <v>135</v>
      </c>
      <c r="B35" s="54" t="s">
        <v>96</v>
      </c>
      <c r="C35" s="54" t="s">
        <v>133</v>
      </c>
      <c r="D35" s="54" t="s">
        <v>85</v>
      </c>
      <c r="E35" s="55">
        <v>5269</v>
      </c>
    </row>
    <row r="36" spans="1:5" x14ac:dyDescent="0.25">
      <c r="A36" s="54" t="s">
        <v>135</v>
      </c>
      <c r="B36" s="54" t="s">
        <v>98</v>
      </c>
      <c r="C36" s="54" t="s">
        <v>133</v>
      </c>
      <c r="D36" s="54" t="s">
        <v>85</v>
      </c>
      <c r="E36" s="55">
        <v>24716</v>
      </c>
    </row>
    <row r="37" spans="1:5" x14ac:dyDescent="0.25">
      <c r="A37" s="54" t="s">
        <v>135</v>
      </c>
      <c r="B37" s="54" t="s">
        <v>100</v>
      </c>
      <c r="C37" s="54" t="s">
        <v>133</v>
      </c>
      <c r="D37" s="54" t="s">
        <v>85</v>
      </c>
      <c r="E37" s="55">
        <v>202897</v>
      </c>
    </row>
    <row r="38" spans="1:5" x14ac:dyDescent="0.25">
      <c r="A38" s="54" t="s">
        <v>135</v>
      </c>
      <c r="B38" s="54" t="s">
        <v>90</v>
      </c>
      <c r="C38" s="54" t="s">
        <v>133</v>
      </c>
      <c r="D38" s="54" t="s">
        <v>86</v>
      </c>
      <c r="E38" s="55">
        <v>94311</v>
      </c>
    </row>
    <row r="39" spans="1:5" x14ac:dyDescent="0.25">
      <c r="A39" s="54" t="s">
        <v>135</v>
      </c>
      <c r="B39" s="54" t="s">
        <v>92</v>
      </c>
      <c r="C39" s="54" t="s">
        <v>133</v>
      </c>
      <c r="D39" s="54" t="s">
        <v>86</v>
      </c>
      <c r="E39" s="55">
        <v>91263</v>
      </c>
    </row>
    <row r="40" spans="1:5" x14ac:dyDescent="0.25">
      <c r="A40" s="54" t="s">
        <v>135</v>
      </c>
      <c r="B40" s="54" t="s">
        <v>94</v>
      </c>
      <c r="C40" s="54" t="s">
        <v>133</v>
      </c>
      <c r="D40" s="54" t="s">
        <v>86</v>
      </c>
      <c r="E40" s="55">
        <v>131105</v>
      </c>
    </row>
    <row r="41" spans="1:5" x14ac:dyDescent="0.25">
      <c r="A41" s="54" t="s">
        <v>135</v>
      </c>
      <c r="B41" s="54" t="s">
        <v>96</v>
      </c>
      <c r="C41" s="54" t="s">
        <v>133</v>
      </c>
      <c r="D41" s="54" t="s">
        <v>86</v>
      </c>
      <c r="E41" s="55">
        <v>69601</v>
      </c>
    </row>
    <row r="42" spans="1:5" x14ac:dyDescent="0.25">
      <c r="A42" s="54" t="s">
        <v>135</v>
      </c>
      <c r="B42" s="54" t="s">
        <v>98</v>
      </c>
      <c r="C42" s="54" t="s">
        <v>133</v>
      </c>
      <c r="D42" s="54" t="s">
        <v>86</v>
      </c>
      <c r="E42" s="55">
        <v>386280</v>
      </c>
    </row>
    <row r="43" spans="1:5" x14ac:dyDescent="0.25">
      <c r="A43" s="54" t="s">
        <v>135</v>
      </c>
      <c r="B43" s="54" t="s">
        <v>100</v>
      </c>
      <c r="C43" s="54" t="s">
        <v>133</v>
      </c>
      <c r="D43" s="54" t="s">
        <v>86</v>
      </c>
      <c r="E43" s="55">
        <v>3540238</v>
      </c>
    </row>
    <row r="44" spans="1:5" x14ac:dyDescent="0.25">
      <c r="A44" s="54" t="s">
        <v>135</v>
      </c>
      <c r="B44" s="54" t="s">
        <v>90</v>
      </c>
      <c r="C44" s="54" t="s">
        <v>133</v>
      </c>
      <c r="D44" s="54" t="s">
        <v>87</v>
      </c>
      <c r="E44" s="55">
        <v>121827</v>
      </c>
    </row>
    <row r="45" spans="1:5" x14ac:dyDescent="0.25">
      <c r="A45" s="54" t="s">
        <v>135</v>
      </c>
      <c r="B45" s="54" t="s">
        <v>92</v>
      </c>
      <c r="C45" s="54" t="s">
        <v>133</v>
      </c>
      <c r="D45" s="54" t="s">
        <v>87</v>
      </c>
      <c r="E45" s="55">
        <v>67617</v>
      </c>
    </row>
    <row r="46" spans="1:5" x14ac:dyDescent="0.25">
      <c r="A46" s="54" t="s">
        <v>135</v>
      </c>
      <c r="B46" s="54" t="s">
        <v>94</v>
      </c>
      <c r="C46" s="54" t="s">
        <v>133</v>
      </c>
      <c r="D46" s="54" t="s">
        <v>87</v>
      </c>
      <c r="E46" s="55">
        <v>186162</v>
      </c>
    </row>
    <row r="47" spans="1:5" x14ac:dyDescent="0.25">
      <c r="A47" s="54" t="s">
        <v>135</v>
      </c>
      <c r="B47" s="54" t="s">
        <v>96</v>
      </c>
      <c r="C47" s="54" t="s">
        <v>133</v>
      </c>
      <c r="D47" s="54" t="s">
        <v>87</v>
      </c>
      <c r="E47" s="55">
        <v>59459</v>
      </c>
    </row>
    <row r="48" spans="1:5" x14ac:dyDescent="0.25">
      <c r="A48" s="54" t="s">
        <v>135</v>
      </c>
      <c r="B48" s="54" t="s">
        <v>98</v>
      </c>
      <c r="C48" s="54" t="s">
        <v>133</v>
      </c>
      <c r="D48" s="54" t="s">
        <v>87</v>
      </c>
      <c r="E48" s="55">
        <v>435065</v>
      </c>
    </row>
    <row r="49" spans="1:5" x14ac:dyDescent="0.25">
      <c r="A49" s="54" t="s">
        <v>135</v>
      </c>
      <c r="B49" s="54" t="s">
        <v>100</v>
      </c>
      <c r="C49" s="54" t="s">
        <v>133</v>
      </c>
      <c r="D49" s="54" t="s">
        <v>87</v>
      </c>
      <c r="E49" s="55">
        <v>1524515</v>
      </c>
    </row>
    <row r="50" spans="1:5" x14ac:dyDescent="0.25">
      <c r="A50" s="54" t="s">
        <v>135</v>
      </c>
      <c r="B50" s="54" t="s">
        <v>90</v>
      </c>
      <c r="C50" s="54" t="s">
        <v>133</v>
      </c>
      <c r="D50" s="54" t="s">
        <v>88</v>
      </c>
      <c r="E50" s="55">
        <v>216138</v>
      </c>
    </row>
    <row r="51" spans="1:5" x14ac:dyDescent="0.25">
      <c r="A51" s="54" t="s">
        <v>135</v>
      </c>
      <c r="B51" s="54" t="s">
        <v>92</v>
      </c>
      <c r="C51" s="54" t="s">
        <v>133</v>
      </c>
      <c r="D51" s="54" t="s">
        <v>88</v>
      </c>
      <c r="E51" s="55">
        <v>158880</v>
      </c>
    </row>
    <row r="52" spans="1:5" x14ac:dyDescent="0.25">
      <c r="A52" s="54" t="s">
        <v>135</v>
      </c>
      <c r="B52" s="54" t="s">
        <v>94</v>
      </c>
      <c r="C52" s="54" t="s">
        <v>133</v>
      </c>
      <c r="D52" s="54" t="s">
        <v>88</v>
      </c>
      <c r="E52" s="55">
        <v>317267</v>
      </c>
    </row>
    <row r="53" spans="1:5" x14ac:dyDescent="0.25">
      <c r="A53" s="54" t="s">
        <v>135</v>
      </c>
      <c r="B53" s="54" t="s">
        <v>96</v>
      </c>
      <c r="C53" s="54" t="s">
        <v>133</v>
      </c>
      <c r="D53" s="54" t="s">
        <v>88</v>
      </c>
      <c r="E53" s="55">
        <v>129060</v>
      </c>
    </row>
    <row r="54" spans="1:5" x14ac:dyDescent="0.25">
      <c r="A54" s="54" t="s">
        <v>135</v>
      </c>
      <c r="B54" s="54" t="s">
        <v>98</v>
      </c>
      <c r="C54" s="54" t="s">
        <v>133</v>
      </c>
      <c r="D54" s="54" t="s">
        <v>88</v>
      </c>
      <c r="E54" s="55">
        <v>821345</v>
      </c>
    </row>
    <row r="55" spans="1:5" x14ac:dyDescent="0.25">
      <c r="A55" s="54" t="s">
        <v>135</v>
      </c>
      <c r="B55" s="54" t="s">
        <v>100</v>
      </c>
      <c r="C55" s="54" t="s">
        <v>133</v>
      </c>
      <c r="D55" s="54" t="s">
        <v>88</v>
      </c>
      <c r="E55" s="55">
        <v>5064753</v>
      </c>
    </row>
    <row r="56" spans="1:5" x14ac:dyDescent="0.25">
      <c r="A56" s="54" t="s">
        <v>135</v>
      </c>
      <c r="B56" s="54" t="s">
        <v>90</v>
      </c>
      <c r="C56" s="54" t="s">
        <v>133</v>
      </c>
      <c r="D56" s="54" t="s">
        <v>134</v>
      </c>
      <c r="E56" s="55">
        <v>15284595</v>
      </c>
    </row>
    <row r="57" spans="1:5" x14ac:dyDescent="0.25">
      <c r="A57" s="54" t="s">
        <v>135</v>
      </c>
      <c r="B57" s="54" t="s">
        <v>92</v>
      </c>
      <c r="C57" s="54" t="s">
        <v>133</v>
      </c>
      <c r="D57" s="54" t="s">
        <v>134</v>
      </c>
      <c r="E57" s="55">
        <v>11941421</v>
      </c>
    </row>
    <row r="58" spans="1:5" x14ac:dyDescent="0.25">
      <c r="A58" s="54" t="s">
        <v>135</v>
      </c>
      <c r="B58" s="54" t="s">
        <v>94</v>
      </c>
      <c r="C58" s="54" t="s">
        <v>133</v>
      </c>
      <c r="D58" s="54" t="s">
        <v>134</v>
      </c>
      <c r="E58" s="55">
        <v>21930133</v>
      </c>
    </row>
    <row r="59" spans="1:5" x14ac:dyDescent="0.25">
      <c r="A59" s="54" t="s">
        <v>135</v>
      </c>
      <c r="B59" s="54" t="s">
        <v>96</v>
      </c>
      <c r="C59" s="54" t="s">
        <v>133</v>
      </c>
      <c r="D59" s="54" t="s">
        <v>134</v>
      </c>
      <c r="E59" s="55">
        <v>9701250</v>
      </c>
    </row>
    <row r="60" spans="1:5" x14ac:dyDescent="0.25">
      <c r="A60" s="54" t="s">
        <v>135</v>
      </c>
      <c r="B60" s="54" t="s">
        <v>98</v>
      </c>
      <c r="C60" s="54" t="s">
        <v>133</v>
      </c>
      <c r="D60" s="54" t="s">
        <v>134</v>
      </c>
      <c r="E60" s="55">
        <v>58857399</v>
      </c>
    </row>
    <row r="61" spans="1:5" x14ac:dyDescent="0.25">
      <c r="A61" s="54" t="s">
        <v>135</v>
      </c>
      <c r="B61" s="54" t="s">
        <v>100</v>
      </c>
      <c r="C61" s="54" t="s">
        <v>133</v>
      </c>
      <c r="D61" s="54" t="s">
        <v>134</v>
      </c>
      <c r="E61" s="55">
        <v>429320060</v>
      </c>
    </row>
    <row r="62" spans="1:5" x14ac:dyDescent="0.25">
      <c r="A62" s="54" t="s">
        <v>136</v>
      </c>
      <c r="B62" s="54" t="s">
        <v>90</v>
      </c>
      <c r="C62" s="54" t="s">
        <v>133</v>
      </c>
      <c r="D62" s="54" t="s">
        <v>85</v>
      </c>
      <c r="E62" s="55">
        <v>6211</v>
      </c>
    </row>
    <row r="63" spans="1:5" x14ac:dyDescent="0.25">
      <c r="A63" s="54" t="s">
        <v>136</v>
      </c>
      <c r="B63" s="54" t="s">
        <v>92</v>
      </c>
      <c r="C63" s="54" t="s">
        <v>133</v>
      </c>
      <c r="D63" s="54" t="s">
        <v>85</v>
      </c>
      <c r="E63" s="55">
        <v>4928</v>
      </c>
    </row>
    <row r="64" spans="1:5" x14ac:dyDescent="0.25">
      <c r="A64" s="54" t="s">
        <v>136</v>
      </c>
      <c r="B64" s="54" t="s">
        <v>94</v>
      </c>
      <c r="C64" s="54" t="s">
        <v>133</v>
      </c>
      <c r="D64" s="54" t="s">
        <v>85</v>
      </c>
      <c r="E64" s="55">
        <v>7632</v>
      </c>
    </row>
    <row r="65" spans="1:5" x14ac:dyDescent="0.25">
      <c r="A65" s="54" t="s">
        <v>136</v>
      </c>
      <c r="B65" s="54" t="s">
        <v>96</v>
      </c>
      <c r="C65" s="54" t="s">
        <v>133</v>
      </c>
      <c r="D65" s="54" t="s">
        <v>85</v>
      </c>
      <c r="E65" s="55">
        <v>5031</v>
      </c>
    </row>
    <row r="66" spans="1:5" x14ac:dyDescent="0.25">
      <c r="A66" s="54" t="s">
        <v>136</v>
      </c>
      <c r="B66" s="54" t="s">
        <v>98</v>
      </c>
      <c r="C66" s="54" t="s">
        <v>133</v>
      </c>
      <c r="D66" s="54" t="s">
        <v>85</v>
      </c>
      <c r="E66" s="55">
        <v>23802</v>
      </c>
    </row>
    <row r="67" spans="1:5" x14ac:dyDescent="0.25">
      <c r="A67" s="54" t="s">
        <v>136</v>
      </c>
      <c r="B67" s="54" t="s">
        <v>100</v>
      </c>
      <c r="C67" s="54" t="s">
        <v>133</v>
      </c>
      <c r="D67" s="54" t="s">
        <v>85</v>
      </c>
      <c r="E67" s="55">
        <v>195278</v>
      </c>
    </row>
    <row r="68" spans="1:5" x14ac:dyDescent="0.25">
      <c r="A68" s="54" t="s">
        <v>136</v>
      </c>
      <c r="B68" s="54" t="s">
        <v>90</v>
      </c>
      <c r="C68" s="54" t="s">
        <v>133</v>
      </c>
      <c r="D68" s="54" t="s">
        <v>86</v>
      </c>
      <c r="E68" s="55">
        <v>87918</v>
      </c>
    </row>
    <row r="69" spans="1:5" x14ac:dyDescent="0.25">
      <c r="A69" s="54" t="s">
        <v>136</v>
      </c>
      <c r="B69" s="54" t="s">
        <v>92</v>
      </c>
      <c r="C69" s="54" t="s">
        <v>133</v>
      </c>
      <c r="D69" s="54" t="s">
        <v>86</v>
      </c>
      <c r="E69" s="55">
        <v>83654</v>
      </c>
    </row>
    <row r="70" spans="1:5" x14ac:dyDescent="0.25">
      <c r="A70" s="54" t="s">
        <v>136</v>
      </c>
      <c r="B70" s="54" t="s">
        <v>94</v>
      </c>
      <c r="C70" s="54" t="s">
        <v>133</v>
      </c>
      <c r="D70" s="54" t="s">
        <v>86</v>
      </c>
      <c r="E70" s="55">
        <v>127444</v>
      </c>
    </row>
    <row r="71" spans="1:5" x14ac:dyDescent="0.25">
      <c r="A71" s="54" t="s">
        <v>136</v>
      </c>
      <c r="B71" s="54" t="s">
        <v>96</v>
      </c>
      <c r="C71" s="54" t="s">
        <v>133</v>
      </c>
      <c r="D71" s="54" t="s">
        <v>86</v>
      </c>
      <c r="E71" s="55">
        <v>68570</v>
      </c>
    </row>
    <row r="72" spans="1:5" x14ac:dyDescent="0.25">
      <c r="A72" s="54" t="s">
        <v>136</v>
      </c>
      <c r="B72" s="54" t="s">
        <v>98</v>
      </c>
      <c r="C72" s="54" t="s">
        <v>133</v>
      </c>
      <c r="D72" s="54" t="s">
        <v>86</v>
      </c>
      <c r="E72" s="55">
        <v>367586</v>
      </c>
    </row>
    <row r="73" spans="1:5" x14ac:dyDescent="0.25">
      <c r="A73" s="54" t="s">
        <v>136</v>
      </c>
      <c r="B73" s="54" t="s">
        <v>100</v>
      </c>
      <c r="C73" s="54" t="s">
        <v>133</v>
      </c>
      <c r="D73" s="54" t="s">
        <v>86</v>
      </c>
      <c r="E73" s="55">
        <v>3474348</v>
      </c>
    </row>
    <row r="74" spans="1:5" x14ac:dyDescent="0.25">
      <c r="A74" s="54" t="s">
        <v>136</v>
      </c>
      <c r="B74" s="54" t="s">
        <v>90</v>
      </c>
      <c r="C74" s="54" t="s">
        <v>133</v>
      </c>
      <c r="D74" s="54" t="s">
        <v>87</v>
      </c>
      <c r="E74" s="55">
        <v>127995</v>
      </c>
    </row>
    <row r="75" spans="1:5" x14ac:dyDescent="0.25">
      <c r="A75" s="54" t="s">
        <v>136</v>
      </c>
      <c r="B75" s="54" t="s">
        <v>92</v>
      </c>
      <c r="C75" s="54" t="s">
        <v>133</v>
      </c>
      <c r="D75" s="54" t="s">
        <v>87</v>
      </c>
      <c r="E75" s="55">
        <v>65031</v>
      </c>
    </row>
    <row r="76" spans="1:5" x14ac:dyDescent="0.25">
      <c r="A76" s="54" t="s">
        <v>136</v>
      </c>
      <c r="B76" s="54" t="s">
        <v>94</v>
      </c>
      <c r="C76" s="54" t="s">
        <v>133</v>
      </c>
      <c r="D76" s="54" t="s">
        <v>87</v>
      </c>
      <c r="E76" s="55">
        <v>192741</v>
      </c>
    </row>
    <row r="77" spans="1:5" x14ac:dyDescent="0.25">
      <c r="A77" s="54" t="s">
        <v>136</v>
      </c>
      <c r="B77" s="54" t="s">
        <v>96</v>
      </c>
      <c r="C77" s="54" t="s">
        <v>133</v>
      </c>
      <c r="D77" s="54" t="s">
        <v>87</v>
      </c>
      <c r="E77" s="55">
        <v>61622</v>
      </c>
    </row>
    <row r="78" spans="1:5" x14ac:dyDescent="0.25">
      <c r="A78" s="54" t="s">
        <v>136</v>
      </c>
      <c r="B78" s="54" t="s">
        <v>98</v>
      </c>
      <c r="C78" s="54" t="s">
        <v>133</v>
      </c>
      <c r="D78" s="54" t="s">
        <v>87</v>
      </c>
      <c r="E78" s="55">
        <v>447389</v>
      </c>
    </row>
    <row r="79" spans="1:5" x14ac:dyDescent="0.25">
      <c r="A79" s="54" t="s">
        <v>136</v>
      </c>
      <c r="B79" s="54" t="s">
        <v>100</v>
      </c>
      <c r="C79" s="54" t="s">
        <v>133</v>
      </c>
      <c r="D79" s="54" t="s">
        <v>87</v>
      </c>
      <c r="E79" s="55">
        <v>1634361</v>
      </c>
    </row>
    <row r="80" spans="1:5" x14ac:dyDescent="0.25">
      <c r="A80" s="54" t="s">
        <v>136</v>
      </c>
      <c r="B80" s="54" t="s">
        <v>90</v>
      </c>
      <c r="C80" s="54" t="s">
        <v>133</v>
      </c>
      <c r="D80" s="54" t="s">
        <v>88</v>
      </c>
      <c r="E80" s="55">
        <v>215913</v>
      </c>
    </row>
    <row r="81" spans="1:5" x14ac:dyDescent="0.25">
      <c r="A81" s="54" t="s">
        <v>136</v>
      </c>
      <c r="B81" s="54" t="s">
        <v>92</v>
      </c>
      <c r="C81" s="54" t="s">
        <v>133</v>
      </c>
      <c r="D81" s="54" t="s">
        <v>88</v>
      </c>
      <c r="E81" s="55">
        <v>148685</v>
      </c>
    </row>
    <row r="82" spans="1:5" x14ac:dyDescent="0.25">
      <c r="A82" s="54" t="s">
        <v>136</v>
      </c>
      <c r="B82" s="54" t="s">
        <v>94</v>
      </c>
      <c r="C82" s="54" t="s">
        <v>133</v>
      </c>
      <c r="D82" s="54" t="s">
        <v>88</v>
      </c>
      <c r="E82" s="55">
        <v>320185</v>
      </c>
    </row>
    <row r="83" spans="1:5" x14ac:dyDescent="0.25">
      <c r="A83" s="54" t="s">
        <v>136</v>
      </c>
      <c r="B83" s="54" t="s">
        <v>96</v>
      </c>
      <c r="C83" s="54" t="s">
        <v>133</v>
      </c>
      <c r="D83" s="54" t="s">
        <v>88</v>
      </c>
      <c r="E83" s="55">
        <v>130192</v>
      </c>
    </row>
    <row r="84" spans="1:5" x14ac:dyDescent="0.25">
      <c r="A84" s="54" t="s">
        <v>136</v>
      </c>
      <c r="B84" s="54" t="s">
        <v>98</v>
      </c>
      <c r="C84" s="54" t="s">
        <v>133</v>
      </c>
      <c r="D84" s="54" t="s">
        <v>88</v>
      </c>
      <c r="E84" s="55">
        <v>814975</v>
      </c>
    </row>
    <row r="85" spans="1:5" x14ac:dyDescent="0.25">
      <c r="A85" s="54" t="s">
        <v>136</v>
      </c>
      <c r="B85" s="54" t="s">
        <v>100</v>
      </c>
      <c r="C85" s="54" t="s">
        <v>133</v>
      </c>
      <c r="D85" s="54" t="s">
        <v>88</v>
      </c>
      <c r="E85" s="55">
        <v>5108709</v>
      </c>
    </row>
    <row r="86" spans="1:5" x14ac:dyDescent="0.25">
      <c r="A86" s="54" t="s">
        <v>136</v>
      </c>
      <c r="B86" s="54" t="s">
        <v>90</v>
      </c>
      <c r="C86" s="54" t="s">
        <v>133</v>
      </c>
      <c r="D86" s="54" t="s">
        <v>134</v>
      </c>
      <c r="E86" s="55">
        <v>13814038.689999999</v>
      </c>
    </row>
    <row r="87" spans="1:5" x14ac:dyDescent="0.25">
      <c r="A87" s="54" t="s">
        <v>136</v>
      </c>
      <c r="B87" s="54" t="s">
        <v>92</v>
      </c>
      <c r="C87" s="54" t="s">
        <v>133</v>
      </c>
      <c r="D87" s="54" t="s">
        <v>134</v>
      </c>
      <c r="E87" s="55">
        <v>10134831.6</v>
      </c>
    </row>
    <row r="88" spans="1:5" x14ac:dyDescent="0.25">
      <c r="A88" s="54" t="s">
        <v>136</v>
      </c>
      <c r="B88" s="54" t="s">
        <v>94</v>
      </c>
      <c r="C88" s="54" t="s">
        <v>133</v>
      </c>
      <c r="D88" s="54" t="s">
        <v>134</v>
      </c>
      <c r="E88" s="55">
        <v>20041226.260000002</v>
      </c>
    </row>
    <row r="89" spans="1:5" x14ac:dyDescent="0.25">
      <c r="A89" s="54" t="s">
        <v>136</v>
      </c>
      <c r="B89" s="54" t="s">
        <v>96</v>
      </c>
      <c r="C89" s="54" t="s">
        <v>133</v>
      </c>
      <c r="D89" s="54" t="s">
        <v>134</v>
      </c>
      <c r="E89" s="55">
        <v>8963112.3399999999</v>
      </c>
    </row>
    <row r="90" spans="1:5" x14ac:dyDescent="0.25">
      <c r="A90" s="54" t="s">
        <v>136</v>
      </c>
      <c r="B90" s="54" t="s">
        <v>98</v>
      </c>
      <c r="C90" s="54" t="s">
        <v>133</v>
      </c>
      <c r="D90" s="54" t="s">
        <v>134</v>
      </c>
      <c r="E90" s="55">
        <v>52953208.890000001</v>
      </c>
    </row>
    <row r="91" spans="1:5" x14ac:dyDescent="0.25">
      <c r="A91" s="54" t="s">
        <v>136</v>
      </c>
      <c r="B91" s="54" t="s">
        <v>100</v>
      </c>
      <c r="C91" s="54" t="s">
        <v>133</v>
      </c>
      <c r="D91" s="54" t="s">
        <v>134</v>
      </c>
      <c r="E91" s="55">
        <v>391374431.14999998</v>
      </c>
    </row>
    <row r="92" spans="1:5" x14ac:dyDescent="0.25">
      <c r="A92" s="54" t="s">
        <v>137</v>
      </c>
      <c r="B92" s="54" t="s">
        <v>90</v>
      </c>
      <c r="C92" s="54" t="s">
        <v>133</v>
      </c>
      <c r="D92" s="54" t="s">
        <v>85</v>
      </c>
      <c r="E92" s="55">
        <v>5877</v>
      </c>
    </row>
    <row r="93" spans="1:5" x14ac:dyDescent="0.25">
      <c r="A93" s="54" t="s">
        <v>137</v>
      </c>
      <c r="B93" s="54" t="s">
        <v>92</v>
      </c>
      <c r="C93" s="54" t="s">
        <v>133</v>
      </c>
      <c r="D93" s="54" t="s">
        <v>85</v>
      </c>
      <c r="E93" s="55">
        <v>4723</v>
      </c>
    </row>
    <row r="94" spans="1:5" x14ac:dyDescent="0.25">
      <c r="A94" s="54" t="s">
        <v>137</v>
      </c>
      <c r="B94" s="54" t="s">
        <v>94</v>
      </c>
      <c r="C94" s="54" t="s">
        <v>133</v>
      </c>
      <c r="D94" s="54" t="s">
        <v>85</v>
      </c>
      <c r="E94" s="55">
        <v>7179</v>
      </c>
    </row>
    <row r="95" spans="1:5" x14ac:dyDescent="0.25">
      <c r="A95" s="54" t="s">
        <v>137</v>
      </c>
      <c r="B95" s="54" t="s">
        <v>96</v>
      </c>
      <c r="C95" s="54" t="s">
        <v>133</v>
      </c>
      <c r="D95" s="54" t="s">
        <v>85</v>
      </c>
      <c r="E95" s="55">
        <v>4761</v>
      </c>
    </row>
    <row r="96" spans="1:5" x14ac:dyDescent="0.25">
      <c r="A96" s="54" t="s">
        <v>137</v>
      </c>
      <c r="B96" s="54" t="s">
        <v>98</v>
      </c>
      <c r="C96" s="54" t="s">
        <v>133</v>
      </c>
      <c r="D96" s="54" t="s">
        <v>85</v>
      </c>
      <c r="E96" s="55">
        <v>22540</v>
      </c>
    </row>
    <row r="97" spans="1:5" x14ac:dyDescent="0.25">
      <c r="A97" s="54" t="s">
        <v>137</v>
      </c>
      <c r="B97" s="54" t="s">
        <v>100</v>
      </c>
      <c r="C97" s="54" t="s">
        <v>133</v>
      </c>
      <c r="D97" s="54" t="s">
        <v>85</v>
      </c>
      <c r="E97" s="55">
        <v>185423</v>
      </c>
    </row>
    <row r="98" spans="1:5" x14ac:dyDescent="0.25">
      <c r="A98" s="54" t="s">
        <v>137</v>
      </c>
      <c r="B98" s="54" t="s">
        <v>90</v>
      </c>
      <c r="C98" s="54" t="s">
        <v>133</v>
      </c>
      <c r="D98" s="54" t="s">
        <v>86</v>
      </c>
      <c r="E98" s="55">
        <v>85983</v>
      </c>
    </row>
    <row r="99" spans="1:5" x14ac:dyDescent="0.25">
      <c r="A99" s="54" t="s">
        <v>137</v>
      </c>
      <c r="B99" s="54" t="s">
        <v>92</v>
      </c>
      <c r="C99" s="54" t="s">
        <v>133</v>
      </c>
      <c r="D99" s="54" t="s">
        <v>86</v>
      </c>
      <c r="E99" s="55">
        <v>82499</v>
      </c>
    </row>
    <row r="100" spans="1:5" x14ac:dyDescent="0.25">
      <c r="A100" s="54" t="s">
        <v>137</v>
      </c>
      <c r="B100" s="54" t="s">
        <v>94</v>
      </c>
      <c r="C100" s="54" t="s">
        <v>133</v>
      </c>
      <c r="D100" s="54" t="s">
        <v>86</v>
      </c>
      <c r="E100" s="55">
        <v>119558</v>
      </c>
    </row>
    <row r="101" spans="1:5" x14ac:dyDescent="0.25">
      <c r="A101" s="54" t="s">
        <v>137</v>
      </c>
      <c r="B101" s="54" t="s">
        <v>96</v>
      </c>
      <c r="C101" s="54" t="s">
        <v>133</v>
      </c>
      <c r="D101" s="54" t="s">
        <v>86</v>
      </c>
      <c r="E101" s="55">
        <v>66153</v>
      </c>
    </row>
    <row r="102" spans="1:5" x14ac:dyDescent="0.25">
      <c r="A102" s="54" t="s">
        <v>137</v>
      </c>
      <c r="B102" s="54" t="s">
        <v>98</v>
      </c>
      <c r="C102" s="54" t="s">
        <v>133</v>
      </c>
      <c r="D102" s="54" t="s">
        <v>86</v>
      </c>
      <c r="E102" s="55">
        <v>354193</v>
      </c>
    </row>
    <row r="103" spans="1:5" x14ac:dyDescent="0.25">
      <c r="A103" s="54" t="s">
        <v>137</v>
      </c>
      <c r="B103" s="54" t="s">
        <v>100</v>
      </c>
      <c r="C103" s="54" t="s">
        <v>133</v>
      </c>
      <c r="D103" s="54" t="s">
        <v>86</v>
      </c>
      <c r="E103" s="55">
        <v>3283482</v>
      </c>
    </row>
    <row r="104" spans="1:5" x14ac:dyDescent="0.25">
      <c r="A104" s="54" t="s">
        <v>137</v>
      </c>
      <c r="B104" s="54" t="s">
        <v>90</v>
      </c>
      <c r="C104" s="54" t="s">
        <v>133</v>
      </c>
      <c r="D104" s="54" t="s">
        <v>87</v>
      </c>
      <c r="E104" s="55">
        <v>123886</v>
      </c>
    </row>
    <row r="105" spans="1:5" x14ac:dyDescent="0.25">
      <c r="A105" s="54" t="s">
        <v>137</v>
      </c>
      <c r="B105" s="54" t="s">
        <v>92</v>
      </c>
      <c r="C105" s="54" t="s">
        <v>133</v>
      </c>
      <c r="D105" s="54" t="s">
        <v>87</v>
      </c>
      <c r="E105" s="55">
        <v>63211</v>
      </c>
    </row>
    <row r="106" spans="1:5" x14ac:dyDescent="0.25">
      <c r="A106" s="54" t="s">
        <v>137</v>
      </c>
      <c r="B106" s="54" t="s">
        <v>94</v>
      </c>
      <c r="C106" s="54" t="s">
        <v>133</v>
      </c>
      <c r="D106" s="54" t="s">
        <v>87</v>
      </c>
      <c r="E106" s="55">
        <v>184872</v>
      </c>
    </row>
    <row r="107" spans="1:5" x14ac:dyDescent="0.25">
      <c r="A107" s="54" t="s">
        <v>137</v>
      </c>
      <c r="B107" s="54" t="s">
        <v>96</v>
      </c>
      <c r="C107" s="54" t="s">
        <v>133</v>
      </c>
      <c r="D107" s="54" t="s">
        <v>87</v>
      </c>
      <c r="E107" s="55">
        <v>57179</v>
      </c>
    </row>
    <row r="108" spans="1:5" x14ac:dyDescent="0.25">
      <c r="A108" s="54" t="s">
        <v>137</v>
      </c>
      <c r="B108" s="54" t="s">
        <v>98</v>
      </c>
      <c r="C108" s="54" t="s">
        <v>133</v>
      </c>
      <c r="D108" s="54" t="s">
        <v>87</v>
      </c>
      <c r="E108" s="55">
        <v>429148</v>
      </c>
    </row>
    <row r="109" spans="1:5" x14ac:dyDescent="0.25">
      <c r="A109" s="54" t="s">
        <v>137</v>
      </c>
      <c r="B109" s="54" t="s">
        <v>100</v>
      </c>
      <c r="C109" s="54" t="s">
        <v>133</v>
      </c>
      <c r="D109" s="54" t="s">
        <v>87</v>
      </c>
      <c r="E109" s="55">
        <v>1601616</v>
      </c>
    </row>
    <row r="110" spans="1:5" x14ac:dyDescent="0.25">
      <c r="A110" s="54" t="s">
        <v>137</v>
      </c>
      <c r="B110" s="54" t="s">
        <v>90</v>
      </c>
      <c r="C110" s="54" t="s">
        <v>133</v>
      </c>
      <c r="D110" s="54" t="s">
        <v>88</v>
      </c>
      <c r="E110" s="55">
        <v>209869</v>
      </c>
    </row>
    <row r="111" spans="1:5" x14ac:dyDescent="0.25">
      <c r="A111" s="54" t="s">
        <v>137</v>
      </c>
      <c r="B111" s="54" t="s">
        <v>92</v>
      </c>
      <c r="C111" s="54" t="s">
        <v>133</v>
      </c>
      <c r="D111" s="54" t="s">
        <v>88</v>
      </c>
      <c r="E111" s="55">
        <v>145710</v>
      </c>
    </row>
    <row r="112" spans="1:5" x14ac:dyDescent="0.25">
      <c r="A112" s="54" t="s">
        <v>137</v>
      </c>
      <c r="B112" s="54" t="s">
        <v>94</v>
      </c>
      <c r="C112" s="54" t="s">
        <v>133</v>
      </c>
      <c r="D112" s="54" t="s">
        <v>88</v>
      </c>
      <c r="E112" s="55">
        <v>304430</v>
      </c>
    </row>
    <row r="113" spans="1:5" x14ac:dyDescent="0.25">
      <c r="A113" s="54" t="s">
        <v>137</v>
      </c>
      <c r="B113" s="54" t="s">
        <v>96</v>
      </c>
      <c r="C113" s="54" t="s">
        <v>133</v>
      </c>
      <c r="D113" s="54" t="s">
        <v>88</v>
      </c>
      <c r="E113" s="55">
        <v>123332</v>
      </c>
    </row>
    <row r="114" spans="1:5" x14ac:dyDescent="0.25">
      <c r="A114" s="54" t="s">
        <v>137</v>
      </c>
      <c r="B114" s="54" t="s">
        <v>98</v>
      </c>
      <c r="C114" s="54" t="s">
        <v>133</v>
      </c>
      <c r="D114" s="54" t="s">
        <v>88</v>
      </c>
      <c r="E114" s="55">
        <v>783341</v>
      </c>
    </row>
    <row r="115" spans="1:5" x14ac:dyDescent="0.25">
      <c r="A115" s="54" t="s">
        <v>137</v>
      </c>
      <c r="B115" s="54" t="s">
        <v>100</v>
      </c>
      <c r="C115" s="54" t="s">
        <v>133</v>
      </c>
      <c r="D115" s="54" t="s">
        <v>88</v>
      </c>
      <c r="E115" s="55">
        <v>4885098</v>
      </c>
    </row>
    <row r="116" spans="1:5" x14ac:dyDescent="0.25">
      <c r="A116" s="54" t="s">
        <v>137</v>
      </c>
      <c r="B116" s="54" t="s">
        <v>90</v>
      </c>
      <c r="C116" s="54" t="s">
        <v>133</v>
      </c>
      <c r="D116" s="54" t="s">
        <v>134</v>
      </c>
      <c r="E116" s="55">
        <v>8232398.4000000004</v>
      </c>
    </row>
    <row r="117" spans="1:5" x14ac:dyDescent="0.25">
      <c r="A117" s="54" t="s">
        <v>137</v>
      </c>
      <c r="B117" s="54" t="s">
        <v>92</v>
      </c>
      <c r="C117" s="54" t="s">
        <v>133</v>
      </c>
      <c r="D117" s="54" t="s">
        <v>134</v>
      </c>
      <c r="E117" s="55">
        <v>5284283.5199999996</v>
      </c>
    </row>
    <row r="118" spans="1:5" x14ac:dyDescent="0.25">
      <c r="A118" s="54" t="s">
        <v>137</v>
      </c>
      <c r="B118" s="54" t="s">
        <v>94</v>
      </c>
      <c r="C118" s="54" t="s">
        <v>133</v>
      </c>
      <c r="D118" s="54" t="s">
        <v>134</v>
      </c>
      <c r="E118" s="55">
        <v>11964470.4</v>
      </c>
    </row>
    <row r="119" spans="1:5" x14ac:dyDescent="0.25">
      <c r="A119" s="54" t="s">
        <v>137</v>
      </c>
      <c r="B119" s="54" t="s">
        <v>96</v>
      </c>
      <c r="C119" s="54" t="s">
        <v>133</v>
      </c>
      <c r="D119" s="54" t="s">
        <v>134</v>
      </c>
      <c r="E119" s="55">
        <v>4552796.1600000001</v>
      </c>
    </row>
    <row r="120" spans="1:5" x14ac:dyDescent="0.25">
      <c r="A120" s="54" t="s">
        <v>137</v>
      </c>
      <c r="B120" s="54" t="s">
        <v>98</v>
      </c>
      <c r="C120" s="54" t="s">
        <v>133</v>
      </c>
      <c r="D120" s="54" t="s">
        <v>134</v>
      </c>
      <c r="E120" s="55">
        <v>30033948.48</v>
      </c>
    </row>
    <row r="121" spans="1:5" x14ac:dyDescent="0.25">
      <c r="A121" s="54" t="s">
        <v>137</v>
      </c>
      <c r="B121" s="54" t="s">
        <v>100</v>
      </c>
      <c r="C121" s="54" t="s">
        <v>133</v>
      </c>
      <c r="D121" s="54" t="s">
        <v>134</v>
      </c>
      <c r="E121" s="55">
        <v>167431432.31999999</v>
      </c>
    </row>
    <row r="122" spans="1:5" x14ac:dyDescent="0.25">
      <c r="A122" s="54" t="s">
        <v>138</v>
      </c>
      <c r="B122" s="54" t="s">
        <v>90</v>
      </c>
      <c r="C122" s="54" t="s">
        <v>133</v>
      </c>
      <c r="D122" s="54" t="s">
        <v>85</v>
      </c>
      <c r="E122" s="55">
        <v>5810</v>
      </c>
    </row>
    <row r="123" spans="1:5" x14ac:dyDescent="0.25">
      <c r="A123" s="54" t="s">
        <v>138</v>
      </c>
      <c r="B123" s="54" t="s">
        <v>92</v>
      </c>
      <c r="C123" s="54" t="s">
        <v>133</v>
      </c>
      <c r="D123" s="54" t="s">
        <v>85</v>
      </c>
      <c r="E123" s="55">
        <v>4636</v>
      </c>
    </row>
    <row r="124" spans="1:5" x14ac:dyDescent="0.25">
      <c r="A124" s="54" t="s">
        <v>138</v>
      </c>
      <c r="B124" s="54" t="s">
        <v>94</v>
      </c>
      <c r="C124" s="54" t="s">
        <v>133</v>
      </c>
      <c r="D124" s="54" t="s">
        <v>85</v>
      </c>
      <c r="E124" s="55">
        <v>7107</v>
      </c>
    </row>
    <row r="125" spans="1:5" x14ac:dyDescent="0.25">
      <c r="A125" s="54" t="s">
        <v>138</v>
      </c>
      <c r="B125" s="54" t="s">
        <v>96</v>
      </c>
      <c r="C125" s="54" t="s">
        <v>133</v>
      </c>
      <c r="D125" s="54" t="s">
        <v>85</v>
      </c>
      <c r="E125" s="55">
        <v>4666</v>
      </c>
    </row>
    <row r="126" spans="1:5" x14ac:dyDescent="0.25">
      <c r="A126" s="54" t="s">
        <v>138</v>
      </c>
      <c r="B126" s="54" t="s">
        <v>98</v>
      </c>
      <c r="C126" s="54" t="s">
        <v>133</v>
      </c>
      <c r="D126" s="54" t="s">
        <v>85</v>
      </c>
      <c r="E126" s="55">
        <v>22219</v>
      </c>
    </row>
    <row r="127" spans="1:5" x14ac:dyDescent="0.25">
      <c r="A127" s="54" t="s">
        <v>138</v>
      </c>
      <c r="B127" s="54" t="s">
        <v>100</v>
      </c>
      <c r="C127" s="54" t="s">
        <v>133</v>
      </c>
      <c r="D127" s="54" t="s">
        <v>85</v>
      </c>
      <c r="E127" s="55">
        <v>184216</v>
      </c>
    </row>
    <row r="128" spans="1:5" x14ac:dyDescent="0.25">
      <c r="A128" s="54" t="s">
        <v>138</v>
      </c>
      <c r="B128" s="54" t="s">
        <v>90</v>
      </c>
      <c r="C128" s="54" t="s">
        <v>133</v>
      </c>
      <c r="D128" s="54" t="s">
        <v>86</v>
      </c>
      <c r="E128" s="55">
        <v>85137</v>
      </c>
    </row>
    <row r="129" spans="1:5" x14ac:dyDescent="0.25">
      <c r="A129" s="54" t="s">
        <v>138</v>
      </c>
      <c r="B129" s="54" t="s">
        <v>92</v>
      </c>
      <c r="C129" s="54" t="s">
        <v>133</v>
      </c>
      <c r="D129" s="54" t="s">
        <v>86</v>
      </c>
      <c r="E129" s="55">
        <v>80968</v>
      </c>
    </row>
    <row r="130" spans="1:5" x14ac:dyDescent="0.25">
      <c r="A130" s="54" t="s">
        <v>138</v>
      </c>
      <c r="B130" s="54" t="s">
        <v>94</v>
      </c>
      <c r="C130" s="54" t="s">
        <v>133</v>
      </c>
      <c r="D130" s="54" t="s">
        <v>86</v>
      </c>
      <c r="E130" s="55">
        <v>112396</v>
      </c>
    </row>
    <row r="131" spans="1:5" x14ac:dyDescent="0.25">
      <c r="A131" s="54" t="s">
        <v>138</v>
      </c>
      <c r="B131" s="54" t="s">
        <v>96</v>
      </c>
      <c r="C131" s="54" t="s">
        <v>133</v>
      </c>
      <c r="D131" s="54" t="s">
        <v>86</v>
      </c>
      <c r="E131" s="55">
        <v>62465</v>
      </c>
    </row>
    <row r="132" spans="1:5" x14ac:dyDescent="0.25">
      <c r="A132" s="54" t="s">
        <v>138</v>
      </c>
      <c r="B132" s="54" t="s">
        <v>98</v>
      </c>
      <c r="C132" s="54" t="s">
        <v>133</v>
      </c>
      <c r="D132" s="54" t="s">
        <v>86</v>
      </c>
      <c r="E132" s="55">
        <v>340966</v>
      </c>
    </row>
    <row r="133" spans="1:5" x14ac:dyDescent="0.25">
      <c r="A133" s="54" t="s">
        <v>138</v>
      </c>
      <c r="B133" s="54" t="s">
        <v>100</v>
      </c>
      <c r="C133" s="54" t="s">
        <v>133</v>
      </c>
      <c r="D133" s="54" t="s">
        <v>86</v>
      </c>
      <c r="E133" s="55">
        <v>3354931</v>
      </c>
    </row>
    <row r="134" spans="1:5" x14ac:dyDescent="0.25">
      <c r="A134" s="54" t="s">
        <v>138</v>
      </c>
      <c r="B134" s="54" t="s">
        <v>90</v>
      </c>
      <c r="C134" s="54" t="s">
        <v>133</v>
      </c>
      <c r="D134" s="54" t="s">
        <v>87</v>
      </c>
      <c r="E134" s="55">
        <v>110844</v>
      </c>
    </row>
    <row r="135" spans="1:5" x14ac:dyDescent="0.25">
      <c r="A135" s="54" t="s">
        <v>138</v>
      </c>
      <c r="B135" s="54" t="s">
        <v>92</v>
      </c>
      <c r="C135" s="54" t="s">
        <v>133</v>
      </c>
      <c r="D135" s="54" t="s">
        <v>87</v>
      </c>
      <c r="E135" s="55">
        <v>55918</v>
      </c>
    </row>
    <row r="136" spans="1:5" x14ac:dyDescent="0.25">
      <c r="A136" s="54" t="s">
        <v>138</v>
      </c>
      <c r="B136" s="54" t="s">
        <v>94</v>
      </c>
      <c r="C136" s="54" t="s">
        <v>133</v>
      </c>
      <c r="D136" s="54" t="s">
        <v>87</v>
      </c>
      <c r="E136" s="55">
        <v>170765</v>
      </c>
    </row>
    <row r="137" spans="1:5" x14ac:dyDescent="0.25">
      <c r="A137" s="54" t="s">
        <v>138</v>
      </c>
      <c r="B137" s="54" t="s">
        <v>96</v>
      </c>
      <c r="C137" s="54" t="s">
        <v>133</v>
      </c>
      <c r="D137" s="54" t="s">
        <v>87</v>
      </c>
      <c r="E137" s="55">
        <v>53195</v>
      </c>
    </row>
    <row r="138" spans="1:5" x14ac:dyDescent="0.25">
      <c r="A138" s="54" t="s">
        <v>138</v>
      </c>
      <c r="B138" s="54" t="s">
        <v>98</v>
      </c>
      <c r="C138" s="54" t="s">
        <v>133</v>
      </c>
      <c r="D138" s="54" t="s">
        <v>87</v>
      </c>
      <c r="E138" s="55">
        <v>390722</v>
      </c>
    </row>
    <row r="139" spans="1:5" x14ac:dyDescent="0.25">
      <c r="A139" s="54" t="s">
        <v>138</v>
      </c>
      <c r="B139" s="54" t="s">
        <v>100</v>
      </c>
      <c r="C139" s="54" t="s">
        <v>133</v>
      </c>
      <c r="D139" s="54" t="s">
        <v>87</v>
      </c>
      <c r="E139" s="55">
        <v>1498099</v>
      </c>
    </row>
    <row r="140" spans="1:5" x14ac:dyDescent="0.25">
      <c r="A140" s="54" t="s">
        <v>138</v>
      </c>
      <c r="B140" s="54" t="s">
        <v>90</v>
      </c>
      <c r="C140" s="54" t="s">
        <v>133</v>
      </c>
      <c r="D140" s="54" t="s">
        <v>88</v>
      </c>
      <c r="E140" s="55">
        <v>195981</v>
      </c>
    </row>
    <row r="141" spans="1:5" x14ac:dyDescent="0.25">
      <c r="A141" s="54" t="s">
        <v>138</v>
      </c>
      <c r="B141" s="54" t="s">
        <v>92</v>
      </c>
      <c r="C141" s="54" t="s">
        <v>133</v>
      </c>
      <c r="D141" s="54" t="s">
        <v>88</v>
      </c>
      <c r="E141" s="55">
        <v>136886</v>
      </c>
    </row>
    <row r="142" spans="1:5" x14ac:dyDescent="0.25">
      <c r="A142" s="54" t="s">
        <v>138</v>
      </c>
      <c r="B142" s="54" t="s">
        <v>94</v>
      </c>
      <c r="C142" s="54" t="s">
        <v>133</v>
      </c>
      <c r="D142" s="54" t="s">
        <v>88</v>
      </c>
      <c r="E142" s="55">
        <v>283161</v>
      </c>
    </row>
    <row r="143" spans="1:5" x14ac:dyDescent="0.25">
      <c r="A143" s="54" t="s">
        <v>138</v>
      </c>
      <c r="B143" s="54" t="s">
        <v>96</v>
      </c>
      <c r="C143" s="54" t="s">
        <v>133</v>
      </c>
      <c r="D143" s="54" t="s">
        <v>88</v>
      </c>
      <c r="E143" s="55">
        <v>115660</v>
      </c>
    </row>
    <row r="144" spans="1:5" x14ac:dyDescent="0.25">
      <c r="A144" s="54" t="s">
        <v>138</v>
      </c>
      <c r="B144" s="54" t="s">
        <v>98</v>
      </c>
      <c r="C144" s="54" t="s">
        <v>133</v>
      </c>
      <c r="D144" s="54" t="s">
        <v>88</v>
      </c>
      <c r="E144" s="55">
        <v>731688</v>
      </c>
    </row>
    <row r="145" spans="1:5" x14ac:dyDescent="0.25">
      <c r="A145" s="54" t="s">
        <v>138</v>
      </c>
      <c r="B145" s="54" t="s">
        <v>100</v>
      </c>
      <c r="C145" s="54" t="s">
        <v>133</v>
      </c>
      <c r="D145" s="54" t="s">
        <v>88</v>
      </c>
      <c r="E145" s="55">
        <v>4853030</v>
      </c>
    </row>
    <row r="146" spans="1:5" x14ac:dyDescent="0.25">
      <c r="A146" s="54" t="s">
        <v>138</v>
      </c>
      <c r="B146" s="54" t="s">
        <v>90</v>
      </c>
      <c r="C146" s="54" t="s">
        <v>133</v>
      </c>
      <c r="D146" s="54" t="s">
        <v>134</v>
      </c>
      <c r="E146" s="55">
        <v>7631500</v>
      </c>
    </row>
    <row r="147" spans="1:5" x14ac:dyDescent="0.25">
      <c r="A147" s="54" t="s">
        <v>138</v>
      </c>
      <c r="B147" s="54" t="s">
        <v>92</v>
      </c>
      <c r="C147" s="54" t="s">
        <v>133</v>
      </c>
      <c r="D147" s="54" t="s">
        <v>134</v>
      </c>
      <c r="E147" s="55">
        <v>4926322</v>
      </c>
    </row>
    <row r="148" spans="1:5" x14ac:dyDescent="0.25">
      <c r="A148" s="54" t="s">
        <v>138</v>
      </c>
      <c r="B148" s="54" t="s">
        <v>94</v>
      </c>
      <c r="C148" s="54" t="s">
        <v>133</v>
      </c>
      <c r="D148" s="54" t="s">
        <v>134</v>
      </c>
      <c r="E148" s="55">
        <v>11258639</v>
      </c>
    </row>
    <row r="149" spans="1:5" x14ac:dyDescent="0.25">
      <c r="A149" s="54" t="s">
        <v>138</v>
      </c>
      <c r="B149" s="54" t="s">
        <v>96</v>
      </c>
      <c r="C149" s="54" t="s">
        <v>133</v>
      </c>
      <c r="D149" s="54" t="s">
        <v>134</v>
      </c>
      <c r="E149" s="55">
        <v>4272922</v>
      </c>
    </row>
    <row r="150" spans="1:5" x14ac:dyDescent="0.25">
      <c r="A150" s="54" t="s">
        <v>138</v>
      </c>
      <c r="B150" s="54" t="s">
        <v>98</v>
      </c>
      <c r="C150" s="54" t="s">
        <v>133</v>
      </c>
      <c r="D150" s="54" t="s">
        <v>134</v>
      </c>
      <c r="E150" s="55">
        <v>28089383</v>
      </c>
    </row>
    <row r="151" spans="1:5" x14ac:dyDescent="0.25">
      <c r="A151" s="54" t="s">
        <v>138</v>
      </c>
      <c r="B151" s="54" t="s">
        <v>100</v>
      </c>
      <c r="C151" s="54" t="s">
        <v>133</v>
      </c>
      <c r="D151" s="54" t="s">
        <v>134</v>
      </c>
      <c r="E151" s="55">
        <v>165084604</v>
      </c>
    </row>
    <row r="152" spans="1:5" x14ac:dyDescent="0.25">
      <c r="A152" s="54" t="s">
        <v>139</v>
      </c>
      <c r="B152" s="54" t="s">
        <v>90</v>
      </c>
      <c r="C152" s="54" t="s">
        <v>133</v>
      </c>
      <c r="D152" s="54" t="s">
        <v>85</v>
      </c>
      <c r="E152" s="55">
        <v>5572</v>
      </c>
    </row>
    <row r="153" spans="1:5" x14ac:dyDescent="0.25">
      <c r="A153" s="54" t="s">
        <v>139</v>
      </c>
      <c r="B153" s="54" t="s">
        <v>92</v>
      </c>
      <c r="C153" s="54" t="s">
        <v>133</v>
      </c>
      <c r="D153" s="54" t="s">
        <v>85</v>
      </c>
      <c r="E153" s="55">
        <v>4433</v>
      </c>
    </row>
    <row r="154" spans="1:5" x14ac:dyDescent="0.25">
      <c r="A154" s="54" t="s">
        <v>139</v>
      </c>
      <c r="B154" s="54" t="s">
        <v>94</v>
      </c>
      <c r="C154" s="54" t="s">
        <v>133</v>
      </c>
      <c r="D154" s="54" t="s">
        <v>85</v>
      </c>
      <c r="E154" s="55">
        <v>6882</v>
      </c>
    </row>
    <row r="155" spans="1:5" x14ac:dyDescent="0.25">
      <c r="A155" s="54" t="s">
        <v>139</v>
      </c>
      <c r="B155" s="54" t="s">
        <v>96</v>
      </c>
      <c r="C155" s="54" t="s">
        <v>133</v>
      </c>
      <c r="D155" s="54" t="s">
        <v>85</v>
      </c>
      <c r="E155" s="55">
        <v>4419</v>
      </c>
    </row>
    <row r="156" spans="1:5" x14ac:dyDescent="0.25">
      <c r="A156" s="54" t="s">
        <v>139</v>
      </c>
      <c r="B156" s="54" t="s">
        <v>98</v>
      </c>
      <c r="C156" s="54" t="s">
        <v>133</v>
      </c>
      <c r="D156" s="54" t="s">
        <v>85</v>
      </c>
      <c r="E156" s="55">
        <v>21306</v>
      </c>
    </row>
    <row r="157" spans="1:5" x14ac:dyDescent="0.25">
      <c r="A157" s="54" t="s">
        <v>139</v>
      </c>
      <c r="B157" s="54" t="s">
        <v>100</v>
      </c>
      <c r="C157" s="54" t="s">
        <v>133</v>
      </c>
      <c r="D157" s="54" t="s">
        <v>85</v>
      </c>
      <c r="E157" s="55">
        <v>180132</v>
      </c>
    </row>
    <row r="158" spans="1:5" x14ac:dyDescent="0.25">
      <c r="A158" s="54" t="s">
        <v>139</v>
      </c>
      <c r="B158" s="54" t="s">
        <v>90</v>
      </c>
      <c r="C158" s="54" t="s">
        <v>133</v>
      </c>
      <c r="D158" s="54" t="s">
        <v>86</v>
      </c>
      <c r="E158" s="55">
        <v>87530</v>
      </c>
    </row>
    <row r="159" spans="1:5" x14ac:dyDescent="0.25">
      <c r="A159" s="54" t="s">
        <v>139</v>
      </c>
      <c r="B159" s="54" t="s">
        <v>92</v>
      </c>
      <c r="C159" s="54" t="s">
        <v>133</v>
      </c>
      <c r="D159" s="54" t="s">
        <v>86</v>
      </c>
      <c r="E159" s="55">
        <v>78811</v>
      </c>
    </row>
    <row r="160" spans="1:5" x14ac:dyDescent="0.25">
      <c r="A160" s="54" t="s">
        <v>139</v>
      </c>
      <c r="B160" s="54" t="s">
        <v>94</v>
      </c>
      <c r="C160" s="54" t="s">
        <v>133</v>
      </c>
      <c r="D160" s="54" t="s">
        <v>86</v>
      </c>
      <c r="E160" s="55">
        <v>122786</v>
      </c>
    </row>
    <row r="161" spans="1:5" x14ac:dyDescent="0.25">
      <c r="A161" s="54" t="s">
        <v>139</v>
      </c>
      <c r="B161" s="54" t="s">
        <v>96</v>
      </c>
      <c r="C161" s="54" t="s">
        <v>133</v>
      </c>
      <c r="D161" s="54" t="s">
        <v>86</v>
      </c>
      <c r="E161" s="55">
        <v>63143</v>
      </c>
    </row>
    <row r="162" spans="1:5" x14ac:dyDescent="0.25">
      <c r="A162" s="54" t="s">
        <v>139</v>
      </c>
      <c r="B162" s="54" t="s">
        <v>98</v>
      </c>
      <c r="C162" s="54" t="s">
        <v>133</v>
      </c>
      <c r="D162" s="54" t="s">
        <v>86</v>
      </c>
      <c r="E162" s="55">
        <v>352270</v>
      </c>
    </row>
    <row r="163" spans="1:5" x14ac:dyDescent="0.25">
      <c r="A163" s="54" t="s">
        <v>139</v>
      </c>
      <c r="B163" s="54" t="s">
        <v>100</v>
      </c>
      <c r="C163" s="54" t="s">
        <v>133</v>
      </c>
      <c r="D163" s="54" t="s">
        <v>86</v>
      </c>
      <c r="E163" s="55">
        <v>3386495</v>
      </c>
    </row>
    <row r="164" spans="1:5" x14ac:dyDescent="0.25">
      <c r="A164" s="54" t="s">
        <v>139</v>
      </c>
      <c r="B164" s="54" t="s">
        <v>90</v>
      </c>
      <c r="C164" s="54" t="s">
        <v>133</v>
      </c>
      <c r="D164" s="54" t="s">
        <v>87</v>
      </c>
      <c r="E164" s="55">
        <v>102418</v>
      </c>
    </row>
    <row r="165" spans="1:5" x14ac:dyDescent="0.25">
      <c r="A165" s="54" t="s">
        <v>139</v>
      </c>
      <c r="B165" s="54" t="s">
        <v>92</v>
      </c>
      <c r="C165" s="54" t="s">
        <v>133</v>
      </c>
      <c r="D165" s="54" t="s">
        <v>87</v>
      </c>
      <c r="E165" s="55">
        <v>52045</v>
      </c>
    </row>
    <row r="166" spans="1:5" x14ac:dyDescent="0.25">
      <c r="A166" s="54" t="s">
        <v>139</v>
      </c>
      <c r="B166" s="54" t="s">
        <v>94</v>
      </c>
      <c r="C166" s="54" t="s">
        <v>133</v>
      </c>
      <c r="D166" s="54" t="s">
        <v>87</v>
      </c>
      <c r="E166" s="55">
        <v>158337</v>
      </c>
    </row>
    <row r="167" spans="1:5" x14ac:dyDescent="0.25">
      <c r="A167" s="54" t="s">
        <v>139</v>
      </c>
      <c r="B167" s="54" t="s">
        <v>96</v>
      </c>
      <c r="C167" s="54" t="s">
        <v>133</v>
      </c>
      <c r="D167" s="54" t="s">
        <v>87</v>
      </c>
      <c r="E167" s="55">
        <v>46892</v>
      </c>
    </row>
    <row r="168" spans="1:5" x14ac:dyDescent="0.25">
      <c r="A168" s="54" t="s">
        <v>139</v>
      </c>
      <c r="B168" s="54" t="s">
        <v>98</v>
      </c>
      <c r="C168" s="54" t="s">
        <v>133</v>
      </c>
      <c r="D168" s="54" t="s">
        <v>87</v>
      </c>
      <c r="E168" s="55">
        <v>359692</v>
      </c>
    </row>
    <row r="169" spans="1:5" x14ac:dyDescent="0.25">
      <c r="A169" s="54" t="s">
        <v>139</v>
      </c>
      <c r="B169" s="54" t="s">
        <v>100</v>
      </c>
      <c r="C169" s="54" t="s">
        <v>133</v>
      </c>
      <c r="D169" s="54" t="s">
        <v>87</v>
      </c>
      <c r="E169" s="55">
        <v>1436243</v>
      </c>
    </row>
    <row r="170" spans="1:5" x14ac:dyDescent="0.25">
      <c r="A170" s="54" t="s">
        <v>139</v>
      </c>
      <c r="B170" s="54" t="s">
        <v>90</v>
      </c>
      <c r="C170" s="54" t="s">
        <v>133</v>
      </c>
      <c r="D170" s="54" t="s">
        <v>88</v>
      </c>
      <c r="E170" s="55">
        <v>189948</v>
      </c>
    </row>
    <row r="171" spans="1:5" x14ac:dyDescent="0.25">
      <c r="A171" s="54" t="s">
        <v>139</v>
      </c>
      <c r="B171" s="54" t="s">
        <v>92</v>
      </c>
      <c r="C171" s="54" t="s">
        <v>133</v>
      </c>
      <c r="D171" s="54" t="s">
        <v>88</v>
      </c>
      <c r="E171" s="55">
        <v>130856</v>
      </c>
    </row>
    <row r="172" spans="1:5" x14ac:dyDescent="0.25">
      <c r="A172" s="54" t="s">
        <v>139</v>
      </c>
      <c r="B172" s="54" t="s">
        <v>94</v>
      </c>
      <c r="C172" s="54" t="s">
        <v>133</v>
      </c>
      <c r="D172" s="54" t="s">
        <v>88</v>
      </c>
      <c r="E172" s="55">
        <v>281123</v>
      </c>
    </row>
    <row r="173" spans="1:5" x14ac:dyDescent="0.25">
      <c r="A173" s="54" t="s">
        <v>139</v>
      </c>
      <c r="B173" s="54" t="s">
        <v>96</v>
      </c>
      <c r="C173" s="54" t="s">
        <v>133</v>
      </c>
      <c r="D173" s="54" t="s">
        <v>88</v>
      </c>
      <c r="E173" s="55">
        <v>110035</v>
      </c>
    </row>
    <row r="174" spans="1:5" x14ac:dyDescent="0.25">
      <c r="A174" s="54" t="s">
        <v>139</v>
      </c>
      <c r="B174" s="54" t="s">
        <v>98</v>
      </c>
      <c r="C174" s="54" t="s">
        <v>133</v>
      </c>
      <c r="D174" s="54" t="s">
        <v>88</v>
      </c>
      <c r="E174" s="55">
        <v>711962</v>
      </c>
    </row>
    <row r="175" spans="1:5" x14ac:dyDescent="0.25">
      <c r="A175" s="54" t="s">
        <v>139</v>
      </c>
      <c r="B175" s="54" t="s">
        <v>100</v>
      </c>
      <c r="C175" s="54" t="s">
        <v>133</v>
      </c>
      <c r="D175" s="54" t="s">
        <v>88</v>
      </c>
      <c r="E175" s="55">
        <v>4822738</v>
      </c>
    </row>
    <row r="176" spans="1:5" x14ac:dyDescent="0.25">
      <c r="A176" s="54" t="s">
        <v>139</v>
      </c>
      <c r="B176" s="54" t="s">
        <v>90</v>
      </c>
      <c r="C176" s="54" t="s">
        <v>133</v>
      </c>
      <c r="D176" s="54" t="s">
        <v>134</v>
      </c>
      <c r="E176" s="55">
        <v>7262743.3499999996</v>
      </c>
    </row>
    <row r="177" spans="1:5" x14ac:dyDescent="0.25">
      <c r="A177" s="54" t="s">
        <v>139</v>
      </c>
      <c r="B177" s="54" t="s">
        <v>92</v>
      </c>
      <c r="C177" s="54" t="s">
        <v>133</v>
      </c>
      <c r="D177" s="54" t="s">
        <v>134</v>
      </c>
      <c r="E177" s="55">
        <v>4658644.2</v>
      </c>
    </row>
    <row r="178" spans="1:5" x14ac:dyDescent="0.25">
      <c r="A178" s="54" t="s">
        <v>139</v>
      </c>
      <c r="B178" s="54" t="s">
        <v>94</v>
      </c>
      <c r="C178" s="54" t="s">
        <v>133</v>
      </c>
      <c r="D178" s="54" t="s">
        <v>134</v>
      </c>
      <c r="E178" s="55">
        <v>10924018.65</v>
      </c>
    </row>
    <row r="179" spans="1:5" x14ac:dyDescent="0.25">
      <c r="A179" s="54" t="s">
        <v>139</v>
      </c>
      <c r="B179" s="54" t="s">
        <v>96</v>
      </c>
      <c r="C179" s="54" t="s">
        <v>133</v>
      </c>
      <c r="D179" s="54" t="s">
        <v>134</v>
      </c>
      <c r="E179" s="55">
        <v>3973190.7</v>
      </c>
    </row>
    <row r="180" spans="1:5" x14ac:dyDescent="0.25">
      <c r="A180" s="54" t="s">
        <v>139</v>
      </c>
      <c r="B180" s="54" t="s">
        <v>98</v>
      </c>
      <c r="C180" s="54" t="s">
        <v>133</v>
      </c>
      <c r="D180" s="54" t="s">
        <v>134</v>
      </c>
      <c r="E180" s="55">
        <v>26818596.899999999</v>
      </c>
    </row>
    <row r="181" spans="1:5" x14ac:dyDescent="0.25">
      <c r="A181" s="54" t="s">
        <v>139</v>
      </c>
      <c r="B181" s="54" t="s">
        <v>100</v>
      </c>
      <c r="C181" s="54" t="s">
        <v>133</v>
      </c>
      <c r="D181" s="54" t="s">
        <v>134</v>
      </c>
      <c r="E181" s="55">
        <v>161644140.65000001</v>
      </c>
    </row>
    <row r="182" spans="1:5" x14ac:dyDescent="0.25">
      <c r="A182" s="54" t="s">
        <v>140</v>
      </c>
      <c r="B182" s="54" t="s">
        <v>90</v>
      </c>
      <c r="C182" s="54" t="s">
        <v>133</v>
      </c>
      <c r="D182" s="54" t="s">
        <v>85</v>
      </c>
      <c r="E182" s="55">
        <v>5270</v>
      </c>
    </row>
    <row r="183" spans="1:5" x14ac:dyDescent="0.25">
      <c r="A183" s="54" t="s">
        <v>140</v>
      </c>
      <c r="B183" s="54" t="s">
        <v>92</v>
      </c>
      <c r="C183" s="54" t="s">
        <v>133</v>
      </c>
      <c r="D183" s="54" t="s">
        <v>85</v>
      </c>
      <c r="E183" s="55">
        <v>4215</v>
      </c>
    </row>
    <row r="184" spans="1:5" x14ac:dyDescent="0.25">
      <c r="A184" s="54" t="s">
        <v>140</v>
      </c>
      <c r="B184" s="54" t="s">
        <v>94</v>
      </c>
      <c r="C184" s="54" t="s">
        <v>133</v>
      </c>
      <c r="D184" s="54" t="s">
        <v>85</v>
      </c>
      <c r="E184" s="55">
        <v>6077</v>
      </c>
    </row>
    <row r="185" spans="1:5" x14ac:dyDescent="0.25">
      <c r="A185" s="54" t="s">
        <v>140</v>
      </c>
      <c r="B185" s="54" t="s">
        <v>96</v>
      </c>
      <c r="C185" s="54" t="s">
        <v>133</v>
      </c>
      <c r="D185" s="54" t="s">
        <v>85</v>
      </c>
      <c r="E185" s="55">
        <v>4341</v>
      </c>
    </row>
    <row r="186" spans="1:5" x14ac:dyDescent="0.25">
      <c r="A186" s="54" t="s">
        <v>140</v>
      </c>
      <c r="B186" s="54" t="s">
        <v>98</v>
      </c>
      <c r="C186" s="54" t="s">
        <v>133</v>
      </c>
      <c r="D186" s="54" t="s">
        <v>85</v>
      </c>
      <c r="E186" s="55">
        <v>19903</v>
      </c>
    </row>
    <row r="187" spans="1:5" x14ac:dyDescent="0.25">
      <c r="A187" s="54" t="s">
        <v>140</v>
      </c>
      <c r="B187" s="54" t="s">
        <v>100</v>
      </c>
      <c r="C187" s="54" t="s">
        <v>133</v>
      </c>
      <c r="D187" s="54" t="s">
        <v>85</v>
      </c>
      <c r="E187" s="55">
        <v>174069</v>
      </c>
    </row>
    <row r="188" spans="1:5" x14ac:dyDescent="0.25">
      <c r="A188" s="54" t="s">
        <v>140</v>
      </c>
      <c r="B188" s="54" t="s">
        <v>90</v>
      </c>
      <c r="C188" s="54" t="s">
        <v>133</v>
      </c>
      <c r="D188" s="54" t="s">
        <v>86</v>
      </c>
      <c r="E188" s="55">
        <v>87288</v>
      </c>
    </row>
    <row r="189" spans="1:5" x14ac:dyDescent="0.25">
      <c r="A189" s="54" t="s">
        <v>140</v>
      </c>
      <c r="B189" s="54" t="s">
        <v>92</v>
      </c>
      <c r="C189" s="54" t="s">
        <v>133</v>
      </c>
      <c r="D189" s="54" t="s">
        <v>86</v>
      </c>
      <c r="E189" s="55">
        <v>80580</v>
      </c>
    </row>
    <row r="190" spans="1:5" x14ac:dyDescent="0.25">
      <c r="A190" s="54" t="s">
        <v>140</v>
      </c>
      <c r="B190" s="54" t="s">
        <v>94</v>
      </c>
      <c r="C190" s="54" t="s">
        <v>133</v>
      </c>
      <c r="D190" s="54" t="s">
        <v>86</v>
      </c>
      <c r="E190" s="55">
        <v>117011</v>
      </c>
    </row>
    <row r="191" spans="1:5" x14ac:dyDescent="0.25">
      <c r="A191" s="54" t="s">
        <v>140</v>
      </c>
      <c r="B191" s="54" t="s">
        <v>96</v>
      </c>
      <c r="C191" s="54" t="s">
        <v>133</v>
      </c>
      <c r="D191" s="54" t="s">
        <v>86</v>
      </c>
      <c r="E191" s="55">
        <v>68085</v>
      </c>
    </row>
    <row r="192" spans="1:5" x14ac:dyDescent="0.25">
      <c r="A192" s="54" t="s">
        <v>140</v>
      </c>
      <c r="B192" s="54" t="s">
        <v>98</v>
      </c>
      <c r="C192" s="54" t="s">
        <v>133</v>
      </c>
      <c r="D192" s="54" t="s">
        <v>86</v>
      </c>
      <c r="E192" s="55">
        <v>352964</v>
      </c>
    </row>
    <row r="193" spans="1:5" x14ac:dyDescent="0.25">
      <c r="A193" s="54" t="s">
        <v>140</v>
      </c>
      <c r="B193" s="54" t="s">
        <v>100</v>
      </c>
      <c r="C193" s="54" t="s">
        <v>133</v>
      </c>
      <c r="D193" s="54" t="s">
        <v>86</v>
      </c>
      <c r="E193" s="55">
        <v>3484444</v>
      </c>
    </row>
    <row r="194" spans="1:5" x14ac:dyDescent="0.25">
      <c r="A194" s="54" t="s">
        <v>140</v>
      </c>
      <c r="B194" s="54" t="s">
        <v>90</v>
      </c>
      <c r="C194" s="54" t="s">
        <v>133</v>
      </c>
      <c r="D194" s="54" t="s">
        <v>87</v>
      </c>
      <c r="E194" s="55">
        <v>100936</v>
      </c>
    </row>
    <row r="195" spans="1:5" x14ac:dyDescent="0.25">
      <c r="A195" s="54" t="s">
        <v>140</v>
      </c>
      <c r="B195" s="54" t="s">
        <v>92</v>
      </c>
      <c r="C195" s="54" t="s">
        <v>133</v>
      </c>
      <c r="D195" s="54" t="s">
        <v>87</v>
      </c>
      <c r="E195" s="55">
        <v>51001</v>
      </c>
    </row>
    <row r="196" spans="1:5" x14ac:dyDescent="0.25">
      <c r="A196" s="54" t="s">
        <v>140</v>
      </c>
      <c r="B196" s="54" t="s">
        <v>94</v>
      </c>
      <c r="C196" s="54" t="s">
        <v>133</v>
      </c>
      <c r="D196" s="54" t="s">
        <v>87</v>
      </c>
      <c r="E196" s="55">
        <v>155804</v>
      </c>
    </row>
    <row r="197" spans="1:5" x14ac:dyDescent="0.25">
      <c r="A197" s="54" t="s">
        <v>140</v>
      </c>
      <c r="B197" s="54" t="s">
        <v>96</v>
      </c>
      <c r="C197" s="54" t="s">
        <v>133</v>
      </c>
      <c r="D197" s="54" t="s">
        <v>87</v>
      </c>
      <c r="E197" s="55">
        <v>44374</v>
      </c>
    </row>
    <row r="198" spans="1:5" x14ac:dyDescent="0.25">
      <c r="A198" s="54" t="s">
        <v>140</v>
      </c>
      <c r="B198" s="54" t="s">
        <v>98</v>
      </c>
      <c r="C198" s="54" t="s">
        <v>133</v>
      </c>
      <c r="D198" s="54" t="s">
        <v>87</v>
      </c>
      <c r="E198" s="55">
        <v>352115</v>
      </c>
    </row>
    <row r="199" spans="1:5" x14ac:dyDescent="0.25">
      <c r="A199" s="54" t="s">
        <v>140</v>
      </c>
      <c r="B199" s="54" t="s">
        <v>100</v>
      </c>
      <c r="C199" s="54" t="s">
        <v>133</v>
      </c>
      <c r="D199" s="54" t="s">
        <v>87</v>
      </c>
      <c r="E199" s="55">
        <v>1414857</v>
      </c>
    </row>
    <row r="200" spans="1:5" x14ac:dyDescent="0.25">
      <c r="A200" s="54" t="s">
        <v>140</v>
      </c>
      <c r="B200" s="54" t="s">
        <v>90</v>
      </c>
      <c r="C200" s="54" t="s">
        <v>133</v>
      </c>
      <c r="D200" s="54" t="s">
        <v>88</v>
      </c>
      <c r="E200" s="55">
        <v>188224</v>
      </c>
    </row>
    <row r="201" spans="1:5" x14ac:dyDescent="0.25">
      <c r="A201" s="54" t="s">
        <v>140</v>
      </c>
      <c r="B201" s="54" t="s">
        <v>92</v>
      </c>
      <c r="C201" s="54" t="s">
        <v>133</v>
      </c>
      <c r="D201" s="54" t="s">
        <v>88</v>
      </c>
      <c r="E201" s="55">
        <v>131581</v>
      </c>
    </row>
    <row r="202" spans="1:5" x14ac:dyDescent="0.25">
      <c r="A202" s="54" t="s">
        <v>140</v>
      </c>
      <c r="B202" s="54" t="s">
        <v>94</v>
      </c>
      <c r="C202" s="54" t="s">
        <v>133</v>
      </c>
      <c r="D202" s="54" t="s">
        <v>88</v>
      </c>
      <c r="E202" s="55">
        <v>272815</v>
      </c>
    </row>
    <row r="203" spans="1:5" x14ac:dyDescent="0.25">
      <c r="A203" s="54" t="s">
        <v>140</v>
      </c>
      <c r="B203" s="54" t="s">
        <v>96</v>
      </c>
      <c r="C203" s="54" t="s">
        <v>133</v>
      </c>
      <c r="D203" s="54" t="s">
        <v>88</v>
      </c>
      <c r="E203" s="55">
        <v>112459</v>
      </c>
    </row>
    <row r="204" spans="1:5" x14ac:dyDescent="0.25">
      <c r="A204" s="54" t="s">
        <v>140</v>
      </c>
      <c r="B204" s="54" t="s">
        <v>98</v>
      </c>
      <c r="C204" s="54" t="s">
        <v>133</v>
      </c>
      <c r="D204" s="54" t="s">
        <v>88</v>
      </c>
      <c r="E204" s="55">
        <v>705079</v>
      </c>
    </row>
    <row r="205" spans="1:5" x14ac:dyDescent="0.25">
      <c r="A205" s="54" t="s">
        <v>140</v>
      </c>
      <c r="B205" s="54" t="s">
        <v>100</v>
      </c>
      <c r="C205" s="54" t="s">
        <v>133</v>
      </c>
      <c r="D205" s="54" t="s">
        <v>88</v>
      </c>
      <c r="E205" s="55">
        <v>4899301</v>
      </c>
    </row>
    <row r="206" spans="1:5" x14ac:dyDescent="0.25">
      <c r="A206" s="54" t="s">
        <v>140</v>
      </c>
      <c r="B206" s="54" t="s">
        <v>90</v>
      </c>
      <c r="C206" s="54" t="s">
        <v>133</v>
      </c>
      <c r="D206" s="54" t="s">
        <v>134</v>
      </c>
      <c r="E206" s="55">
        <v>6972713.1299999999</v>
      </c>
    </row>
    <row r="207" spans="1:5" x14ac:dyDescent="0.25">
      <c r="A207" s="54" t="s">
        <v>140</v>
      </c>
      <c r="B207" s="54" t="s">
        <v>92</v>
      </c>
      <c r="C207" s="54" t="s">
        <v>133</v>
      </c>
      <c r="D207" s="54" t="s">
        <v>134</v>
      </c>
      <c r="E207" s="55">
        <v>4426259.67</v>
      </c>
    </row>
    <row r="208" spans="1:5" x14ac:dyDescent="0.25">
      <c r="A208" s="54" t="s">
        <v>140</v>
      </c>
      <c r="B208" s="54" t="s">
        <v>94</v>
      </c>
      <c r="C208" s="54" t="s">
        <v>133</v>
      </c>
      <c r="D208" s="54" t="s">
        <v>134</v>
      </c>
      <c r="E208" s="55">
        <v>10225236.539999999</v>
      </c>
    </row>
    <row r="209" spans="1:5" x14ac:dyDescent="0.25">
      <c r="A209" s="54" t="s">
        <v>140</v>
      </c>
      <c r="B209" s="54" t="s">
        <v>96</v>
      </c>
      <c r="C209" s="54" t="s">
        <v>133</v>
      </c>
      <c r="D209" s="54" t="s">
        <v>134</v>
      </c>
      <c r="E209" s="55">
        <v>3843263.13</v>
      </c>
    </row>
    <row r="210" spans="1:5" x14ac:dyDescent="0.25">
      <c r="A210" s="54" t="s">
        <v>140</v>
      </c>
      <c r="B210" s="54" t="s">
        <v>98</v>
      </c>
      <c r="C210" s="54" t="s">
        <v>133</v>
      </c>
      <c r="D210" s="54" t="s">
        <v>134</v>
      </c>
      <c r="E210" s="55">
        <v>25467472.469999999</v>
      </c>
    </row>
    <row r="211" spans="1:5" x14ac:dyDescent="0.25">
      <c r="A211" s="54" t="s">
        <v>140</v>
      </c>
      <c r="B211" s="54" t="s">
        <v>100</v>
      </c>
      <c r="C211" s="54" t="s">
        <v>133</v>
      </c>
      <c r="D211" s="54" t="s">
        <v>134</v>
      </c>
      <c r="E211" s="55">
        <v>155928867.56999999</v>
      </c>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17" sqref="G17"/>
    </sheetView>
  </sheetViews>
  <sheetFormatPr baseColWidth="10" defaultRowHeight="12.75" x14ac:dyDescent="0.2"/>
  <cols>
    <col min="1" max="1" width="25.28515625" customWidth="1"/>
    <col min="2" max="2" width="24" bestFit="1" customWidth="1"/>
    <col min="3" max="8" width="10.140625" customWidth="1"/>
    <col min="9" max="9" width="13.140625" bestFit="1" customWidth="1"/>
  </cols>
  <sheetData>
    <row r="1" spans="1:8" x14ac:dyDescent="0.2">
      <c r="A1" s="56" t="s">
        <v>128</v>
      </c>
      <c r="B1" t="s">
        <v>98</v>
      </c>
    </row>
    <row r="3" spans="1:8" x14ac:dyDescent="0.2">
      <c r="A3" s="56" t="s">
        <v>150</v>
      </c>
      <c r="B3" s="56" t="s">
        <v>148</v>
      </c>
    </row>
    <row r="4" spans="1:8" x14ac:dyDescent="0.2">
      <c r="A4" s="56" t="s">
        <v>149</v>
      </c>
      <c r="B4" t="s">
        <v>132</v>
      </c>
      <c r="C4" t="s">
        <v>135</v>
      </c>
      <c r="D4" t="s">
        <v>136</v>
      </c>
      <c r="E4" t="s">
        <v>137</v>
      </c>
      <c r="F4" t="s">
        <v>138</v>
      </c>
      <c r="G4" t="s">
        <v>139</v>
      </c>
      <c r="H4" t="s">
        <v>140</v>
      </c>
    </row>
    <row r="5" spans="1:8" x14ac:dyDescent="0.2">
      <c r="A5" s="57" t="s">
        <v>133</v>
      </c>
      <c r="B5" s="51"/>
      <c r="C5" s="51"/>
      <c r="D5" s="51"/>
      <c r="E5" s="51"/>
      <c r="F5" s="51"/>
      <c r="G5" s="51"/>
      <c r="H5" s="51"/>
    </row>
    <row r="6" spans="1:8" x14ac:dyDescent="0.2">
      <c r="A6" s="58" t="s">
        <v>85</v>
      </c>
      <c r="B6" s="51">
        <v>25540</v>
      </c>
      <c r="C6" s="51">
        <v>24716</v>
      </c>
      <c r="D6" s="51">
        <v>23802</v>
      </c>
      <c r="E6" s="51">
        <v>22540</v>
      </c>
      <c r="F6" s="51">
        <v>22219</v>
      </c>
      <c r="G6" s="51">
        <v>21306</v>
      </c>
      <c r="H6" s="51">
        <v>19903</v>
      </c>
    </row>
    <row r="7" spans="1:8" x14ac:dyDescent="0.2">
      <c r="A7" s="58" t="s">
        <v>87</v>
      </c>
      <c r="B7" s="51">
        <v>488103</v>
      </c>
      <c r="C7" s="51">
        <v>435065</v>
      </c>
      <c r="D7" s="51">
        <v>447389</v>
      </c>
      <c r="E7" s="51">
        <v>429148</v>
      </c>
      <c r="F7" s="51">
        <v>390722</v>
      </c>
      <c r="G7" s="51">
        <v>359692</v>
      </c>
      <c r="H7" s="51">
        <v>352115</v>
      </c>
    </row>
    <row r="8" spans="1:8" x14ac:dyDescent="0.2">
      <c r="A8" s="58" t="s">
        <v>86</v>
      </c>
      <c r="B8" s="51">
        <v>408502</v>
      </c>
      <c r="C8" s="51">
        <v>386280</v>
      </c>
      <c r="D8" s="51">
        <v>367586</v>
      </c>
      <c r="E8" s="51">
        <v>354193</v>
      </c>
      <c r="F8" s="51">
        <v>340966</v>
      </c>
      <c r="G8" s="51">
        <v>352270</v>
      </c>
      <c r="H8" s="51">
        <v>352964</v>
      </c>
    </row>
    <row r="9" spans="1:8" x14ac:dyDescent="0.2">
      <c r="A9" s="58" t="s">
        <v>88</v>
      </c>
      <c r="B9" s="51">
        <v>896605</v>
      </c>
      <c r="C9" s="51">
        <v>821345</v>
      </c>
      <c r="D9" s="51">
        <v>814975</v>
      </c>
      <c r="E9" s="51">
        <v>783341</v>
      </c>
      <c r="F9" s="51">
        <v>731688</v>
      </c>
      <c r="G9" s="51">
        <v>711962</v>
      </c>
      <c r="H9" s="51">
        <v>705079</v>
      </c>
    </row>
    <row r="10" spans="1:8" x14ac:dyDescent="0.2">
      <c r="A10" s="58" t="s">
        <v>134</v>
      </c>
      <c r="B10" s="51">
        <v>63916379</v>
      </c>
      <c r="C10" s="51">
        <v>58857399</v>
      </c>
      <c r="D10" s="51">
        <v>52953208.890000001</v>
      </c>
      <c r="E10" s="51">
        <v>30033948.48</v>
      </c>
      <c r="F10" s="51">
        <v>28089383</v>
      </c>
      <c r="G10" s="51">
        <v>26818596.899999999</v>
      </c>
      <c r="H10" s="51">
        <v>25467472.469999999</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85" workbookViewId="0">
      <pane xSplit="1" ySplit="1" topLeftCell="B2" activePane="bottomRight" state="frozen"/>
      <selection activeCell="B70" sqref="B70"/>
      <selection pane="topRight" activeCell="B70" sqref="B70"/>
      <selection pane="bottomLeft" activeCell="B70" sqref="B70"/>
      <selection pane="bottomRight" activeCell="B1" sqref="B1"/>
    </sheetView>
  </sheetViews>
  <sheetFormatPr baseColWidth="10" defaultRowHeight="12.75" x14ac:dyDescent="0.2"/>
  <cols>
    <col min="1" max="1" width="52.5703125" style="8" customWidth="1"/>
    <col min="2" max="7" width="35.7109375" style="9" customWidth="1"/>
    <col min="8" max="8" width="34.42578125" style="9" customWidth="1"/>
    <col min="9" max="9" width="43.5703125" style="9" customWidth="1"/>
    <col min="10" max="10" width="38.7109375" style="9" customWidth="1"/>
    <col min="11" max="11" width="34.28515625" style="9" customWidth="1"/>
    <col min="12" max="12" width="34.42578125" style="9" customWidth="1"/>
    <col min="13" max="13" width="35" style="9" customWidth="1"/>
    <col min="14" max="14" width="34" style="9" customWidth="1"/>
    <col min="15" max="15" width="34.140625" style="9" customWidth="1"/>
    <col min="16" max="16" width="35" style="9" customWidth="1"/>
    <col min="17" max="16384" width="11.42578125" style="9"/>
  </cols>
  <sheetData>
    <row r="1" spans="1:16" x14ac:dyDescent="0.2">
      <c r="A1" s="1" t="s">
        <v>28</v>
      </c>
      <c r="B1" s="10">
        <v>2003</v>
      </c>
      <c r="C1" s="10">
        <v>2004</v>
      </c>
      <c r="D1" s="10">
        <v>2005</v>
      </c>
      <c r="E1" s="10">
        <v>2006</v>
      </c>
      <c r="F1" s="10">
        <v>2007</v>
      </c>
      <c r="G1" s="10">
        <v>2008</v>
      </c>
      <c r="H1" s="10">
        <v>2009</v>
      </c>
      <c r="I1" s="10">
        <v>2010</v>
      </c>
      <c r="J1" s="10"/>
      <c r="K1" s="10"/>
      <c r="L1" s="10"/>
      <c r="M1" s="10"/>
      <c r="N1" s="10"/>
      <c r="O1" s="10"/>
      <c r="P1" s="10"/>
    </row>
    <row r="2" spans="1:16" x14ac:dyDescent="0.2">
      <c r="A2" s="1" t="s">
        <v>60</v>
      </c>
      <c r="B2" s="40" t="s">
        <v>69</v>
      </c>
      <c r="C2" s="40" t="s">
        <v>69</v>
      </c>
      <c r="D2" s="40" t="s">
        <v>69</v>
      </c>
      <c r="E2" s="11" t="s">
        <v>77</v>
      </c>
      <c r="F2" s="11" t="s">
        <v>77</v>
      </c>
      <c r="G2" s="11" t="s">
        <v>77</v>
      </c>
      <c r="H2" s="11" t="s">
        <v>77</v>
      </c>
      <c r="I2" s="17" t="s">
        <v>76</v>
      </c>
      <c r="J2" s="11"/>
      <c r="K2" s="11"/>
      <c r="L2" s="11"/>
      <c r="M2" s="11"/>
      <c r="N2" s="11"/>
      <c r="O2" s="11"/>
      <c r="P2" s="11"/>
    </row>
    <row r="3" spans="1:16" x14ac:dyDescent="0.2">
      <c r="A3" s="18" t="s">
        <v>61</v>
      </c>
      <c r="B3" s="12">
        <v>1</v>
      </c>
      <c r="C3" s="12">
        <v>1</v>
      </c>
      <c r="D3" s="12">
        <v>1</v>
      </c>
      <c r="E3" s="13">
        <v>0.4</v>
      </c>
      <c r="F3" s="13">
        <v>0.4</v>
      </c>
      <c r="G3" s="13">
        <v>0.4</v>
      </c>
      <c r="H3" s="13">
        <v>0.4</v>
      </c>
      <c r="I3" s="43">
        <v>0</v>
      </c>
      <c r="J3" s="43"/>
      <c r="K3" s="43"/>
      <c r="L3" s="43"/>
      <c r="M3" s="43"/>
      <c r="N3" s="43"/>
      <c r="O3" s="43"/>
      <c r="P3" s="43"/>
    </row>
    <row r="4" spans="1:16" s="8" customFormat="1" ht="140.25" x14ac:dyDescent="0.2">
      <c r="A4" s="47" t="s">
        <v>65</v>
      </c>
      <c r="B4" s="15" t="s">
        <v>71</v>
      </c>
      <c r="C4" s="15" t="s">
        <v>72</v>
      </c>
      <c r="D4" s="15" t="s">
        <v>74</v>
      </c>
      <c r="E4" s="16" t="s">
        <v>76</v>
      </c>
      <c r="F4" s="16" t="s">
        <v>76</v>
      </c>
      <c r="G4" s="16" t="s">
        <v>76</v>
      </c>
      <c r="H4" s="16" t="s">
        <v>76</v>
      </c>
      <c r="I4" s="16" t="s">
        <v>76</v>
      </c>
      <c r="J4" s="16"/>
      <c r="K4" s="16"/>
      <c r="L4" s="16"/>
      <c r="M4" s="16"/>
      <c r="N4" s="16"/>
      <c r="O4" s="16"/>
      <c r="P4" s="16"/>
    </row>
    <row r="5" spans="1:16" x14ac:dyDescent="0.2">
      <c r="A5" s="18" t="s">
        <v>62</v>
      </c>
      <c r="B5" s="12">
        <v>1</v>
      </c>
      <c r="C5" s="12">
        <v>1</v>
      </c>
      <c r="D5" s="12">
        <v>1</v>
      </c>
      <c r="E5" s="13">
        <v>0</v>
      </c>
      <c r="F5" s="13">
        <v>0</v>
      </c>
      <c r="G5" s="13">
        <v>0</v>
      </c>
      <c r="H5" s="13">
        <v>0</v>
      </c>
      <c r="I5" s="13">
        <v>0</v>
      </c>
      <c r="J5" s="13"/>
      <c r="K5" s="13"/>
      <c r="L5" s="13"/>
      <c r="M5" s="13"/>
      <c r="N5" s="13"/>
      <c r="O5" s="13"/>
      <c r="P5" s="13"/>
    </row>
    <row r="6" spans="1:16" x14ac:dyDescent="0.2">
      <c r="A6" s="1" t="s">
        <v>63</v>
      </c>
      <c r="B6" s="14" t="s">
        <v>68</v>
      </c>
      <c r="C6" s="14" t="s">
        <v>68</v>
      </c>
      <c r="D6" s="14" t="s">
        <v>68</v>
      </c>
      <c r="E6" s="14" t="s">
        <v>68</v>
      </c>
      <c r="F6" s="14" t="s">
        <v>68</v>
      </c>
      <c r="G6" s="14" t="s">
        <v>68</v>
      </c>
      <c r="H6" s="14" t="s">
        <v>68</v>
      </c>
      <c r="I6" s="16" t="s">
        <v>76</v>
      </c>
      <c r="J6" s="16"/>
      <c r="K6" s="16"/>
      <c r="L6" s="16"/>
      <c r="M6" s="16"/>
      <c r="N6" s="16"/>
      <c r="O6" s="16"/>
      <c r="P6" s="16"/>
    </row>
    <row r="7" spans="1:16" x14ac:dyDescent="0.2">
      <c r="A7" s="18" t="s">
        <v>64</v>
      </c>
      <c r="B7" s="12">
        <v>1</v>
      </c>
      <c r="C7" s="12">
        <v>1</v>
      </c>
      <c r="D7" s="12">
        <v>1</v>
      </c>
      <c r="E7" s="13">
        <v>1</v>
      </c>
      <c r="F7" s="13">
        <v>1</v>
      </c>
      <c r="G7" s="13">
        <v>1</v>
      </c>
      <c r="H7" s="13">
        <v>1</v>
      </c>
      <c r="I7" s="43">
        <v>0</v>
      </c>
      <c r="J7" s="43"/>
      <c r="K7" s="43"/>
      <c r="L7" s="43"/>
      <c r="M7" s="43"/>
      <c r="N7" s="43"/>
      <c r="O7" s="43"/>
      <c r="P7" s="43"/>
    </row>
    <row r="8" spans="1:16" x14ac:dyDescent="0.2">
      <c r="A8" s="41"/>
      <c r="B8" s="14"/>
      <c r="C8" s="14"/>
      <c r="D8" s="14"/>
      <c r="E8" s="16"/>
      <c r="F8" s="16"/>
      <c r="G8" s="16"/>
      <c r="H8" s="16"/>
      <c r="I8" s="16"/>
      <c r="J8" s="16"/>
      <c r="K8" s="16"/>
      <c r="L8" s="16"/>
      <c r="M8" s="16"/>
      <c r="N8" s="16"/>
      <c r="O8" s="16"/>
      <c r="P8" s="16"/>
    </row>
    <row r="9" spans="1:16" ht="216.75" x14ac:dyDescent="0.2">
      <c r="A9" s="18" t="s">
        <v>66</v>
      </c>
      <c r="B9" s="15" t="s">
        <v>70</v>
      </c>
      <c r="C9" s="15" t="s">
        <v>73</v>
      </c>
      <c r="D9" s="15" t="s">
        <v>75</v>
      </c>
      <c r="E9" s="15" t="s">
        <v>78</v>
      </c>
      <c r="F9" s="15" t="s">
        <v>79</v>
      </c>
      <c r="G9" s="15" t="s">
        <v>80</v>
      </c>
      <c r="H9" s="15" t="s">
        <v>81</v>
      </c>
      <c r="I9" s="16" t="s">
        <v>76</v>
      </c>
      <c r="J9" s="15"/>
      <c r="K9" s="15"/>
      <c r="L9" s="15"/>
      <c r="M9" s="15"/>
      <c r="N9" s="15"/>
      <c r="O9" s="15"/>
      <c r="P9" s="15"/>
    </row>
    <row r="10" spans="1:16" x14ac:dyDescent="0.2">
      <c r="A10" s="1"/>
      <c r="B10" s="15"/>
      <c r="C10" s="15"/>
      <c r="D10" s="15"/>
      <c r="E10" s="16"/>
      <c r="F10" s="16"/>
      <c r="G10" s="16"/>
      <c r="H10" s="16"/>
      <c r="I10" s="16"/>
      <c r="J10" s="16"/>
      <c r="K10" s="16"/>
      <c r="L10" s="16"/>
      <c r="M10" s="16"/>
      <c r="N10" s="16"/>
      <c r="O10" s="16"/>
      <c r="P10" s="16"/>
    </row>
    <row r="11" spans="1:16" x14ac:dyDescent="0.2">
      <c r="A11" s="42"/>
      <c r="B11" s="43"/>
      <c r="C11" s="43"/>
      <c r="D11" s="43"/>
      <c r="E11" s="43"/>
      <c r="F11" s="43"/>
      <c r="G11" s="43"/>
      <c r="H11" s="43"/>
      <c r="I11" s="43"/>
      <c r="J11" s="43"/>
      <c r="K11" s="43"/>
      <c r="L11" s="43"/>
      <c r="M11" s="43"/>
      <c r="N11" s="43"/>
      <c r="O11" s="43"/>
      <c r="P11" s="43"/>
    </row>
    <row r="12" spans="1:16" x14ac:dyDescent="0.2">
      <c r="B12" s="44"/>
      <c r="C12" s="44"/>
      <c r="D12" s="44"/>
      <c r="E12" s="44"/>
      <c r="F12" s="44"/>
      <c r="G12" s="44"/>
      <c r="H12" s="44"/>
      <c r="I12" s="11"/>
      <c r="J12" s="11"/>
      <c r="K12" s="11"/>
      <c r="L12" s="11"/>
      <c r="M12" s="11"/>
      <c r="N12" s="11"/>
      <c r="O12" s="11"/>
      <c r="P12" s="11"/>
    </row>
    <row r="13" spans="1:16" x14ac:dyDescent="0.2">
      <c r="B13" s="44"/>
      <c r="C13" s="44"/>
      <c r="D13" s="44"/>
      <c r="E13" s="44"/>
      <c r="F13" s="44"/>
      <c r="G13" s="44"/>
      <c r="H13" s="44"/>
      <c r="I13" s="11"/>
      <c r="J13" s="11"/>
      <c r="K13" s="11"/>
      <c r="L13" s="11"/>
      <c r="M13" s="11"/>
      <c r="N13" s="11"/>
      <c r="O13" s="11"/>
      <c r="P13" s="11"/>
    </row>
    <row r="14" spans="1:16" x14ac:dyDescent="0.2">
      <c r="B14" s="44"/>
      <c r="C14" s="44"/>
      <c r="D14" s="44"/>
      <c r="E14" s="44"/>
      <c r="F14" s="44"/>
      <c r="G14" s="44"/>
      <c r="H14" s="44"/>
      <c r="I14" s="11"/>
      <c r="J14" s="11"/>
      <c r="K14" s="11"/>
      <c r="L14" s="11"/>
      <c r="M14" s="11"/>
      <c r="N14" s="11"/>
      <c r="O14" s="11"/>
      <c r="P14" s="11"/>
    </row>
    <row r="15" spans="1:16" x14ac:dyDescent="0.2">
      <c r="B15" s="44"/>
      <c r="C15" s="44"/>
      <c r="D15" s="44"/>
      <c r="E15" s="44"/>
      <c r="F15" s="44"/>
      <c r="G15" s="44"/>
      <c r="H15" s="44"/>
      <c r="I15" s="8"/>
      <c r="J15" s="8"/>
      <c r="K15" s="8"/>
      <c r="L15" s="8"/>
      <c r="M15" s="8"/>
      <c r="N15" s="8"/>
      <c r="O15" s="8"/>
      <c r="P15" s="17"/>
    </row>
    <row r="16" spans="1:16" x14ac:dyDescent="0.2">
      <c r="I16" s="45"/>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selection activeCell="A5" sqref="A5"/>
    </sheetView>
  </sheetViews>
  <sheetFormatPr baseColWidth="10" defaultRowHeight="12.75" x14ac:dyDescent="0.2"/>
  <cols>
    <col min="1" max="1" width="19.140625" style="2" customWidth="1"/>
    <col min="2" max="9" width="11.42578125" style="2"/>
    <col min="10" max="10" width="21.7109375" style="2" customWidth="1"/>
    <col min="11" max="11" width="7" style="2" customWidth="1"/>
    <col min="12" max="16384" width="11.42578125" style="2"/>
  </cols>
  <sheetData>
    <row r="1" spans="1:4" x14ac:dyDescent="0.2">
      <c r="A1" s="3" t="s">
        <v>0</v>
      </c>
    </row>
    <row r="2" spans="1:4" x14ac:dyDescent="0.2">
      <c r="A2" s="3" t="s">
        <v>1</v>
      </c>
    </row>
    <row r="3" spans="1:4" x14ac:dyDescent="0.2">
      <c r="A3" s="3" t="s">
        <v>50</v>
      </c>
    </row>
    <row r="4" spans="1:4" x14ac:dyDescent="0.2">
      <c r="A4" s="3" t="s">
        <v>151</v>
      </c>
    </row>
    <row r="7" spans="1:4" x14ac:dyDescent="0.2">
      <c r="A7" s="21" t="s">
        <v>43</v>
      </c>
    </row>
    <row r="9" spans="1:4" x14ac:dyDescent="0.2">
      <c r="A9" s="6" t="s">
        <v>142</v>
      </c>
    </row>
    <row r="11" spans="1:4" x14ac:dyDescent="0.2">
      <c r="A11" s="6" t="s">
        <v>143</v>
      </c>
    </row>
    <row r="12" spans="1:4" x14ac:dyDescent="0.2">
      <c r="A12" s="6" t="s">
        <v>42</v>
      </c>
      <c r="B12" s="6"/>
      <c r="D12" s="6"/>
    </row>
    <row r="14" spans="1:4" x14ac:dyDescent="0.2">
      <c r="A14" s="6" t="s">
        <v>29</v>
      </c>
      <c r="B14" s="6" t="s">
        <v>30</v>
      </c>
    </row>
    <row r="15" spans="1:4" x14ac:dyDescent="0.2">
      <c r="A15" s="6" t="s">
        <v>41</v>
      </c>
      <c r="B15" s="6" t="s">
        <v>144</v>
      </c>
    </row>
    <row r="16" spans="1:4" x14ac:dyDescent="0.2">
      <c r="A16" s="6" t="s">
        <v>31</v>
      </c>
      <c r="B16" s="6" t="s">
        <v>32</v>
      </c>
    </row>
    <row r="17" spans="1:10" x14ac:dyDescent="0.2">
      <c r="A17" s="6" t="s">
        <v>33</v>
      </c>
      <c r="B17" s="6"/>
    </row>
    <row r="20" spans="1:10" x14ac:dyDescent="0.2">
      <c r="A20" s="21" t="s">
        <v>34</v>
      </c>
    </row>
    <row r="22" spans="1:10" x14ac:dyDescent="0.2">
      <c r="A22" s="2" t="s">
        <v>35</v>
      </c>
    </row>
    <row r="24" spans="1:10" ht="13.5" thickBot="1" x14ac:dyDescent="0.25"/>
    <row r="25" spans="1:10" x14ac:dyDescent="0.2">
      <c r="A25" s="22" t="s">
        <v>36</v>
      </c>
      <c r="B25" s="23"/>
      <c r="C25" s="23"/>
      <c r="D25" s="23"/>
      <c r="E25" s="23"/>
      <c r="F25" s="23"/>
      <c r="G25" s="23"/>
      <c r="H25" s="23"/>
      <c r="I25" s="23"/>
      <c r="J25" s="24"/>
    </row>
    <row r="26" spans="1:10" x14ac:dyDescent="0.2">
      <c r="A26" s="25"/>
      <c r="B26" s="26"/>
      <c r="C26" s="26"/>
      <c r="D26" s="26"/>
      <c r="E26" s="26"/>
      <c r="F26" s="26"/>
      <c r="G26" s="26"/>
      <c r="H26" s="26"/>
      <c r="I26" s="26"/>
      <c r="J26" s="27"/>
    </row>
    <row r="27" spans="1:10" x14ac:dyDescent="0.2">
      <c r="A27" s="28" t="s">
        <v>37</v>
      </c>
      <c r="B27" s="26"/>
      <c r="C27" s="26"/>
      <c r="D27" s="26"/>
      <c r="E27" s="26"/>
      <c r="F27" s="26"/>
      <c r="G27" s="26"/>
      <c r="H27" s="26"/>
      <c r="I27" s="26"/>
      <c r="J27" s="27"/>
    </row>
    <row r="28" spans="1:10" x14ac:dyDescent="0.2">
      <c r="A28" s="28" t="s">
        <v>145</v>
      </c>
      <c r="B28" s="26"/>
      <c r="C28" s="26"/>
      <c r="D28" s="26"/>
      <c r="E28" s="26"/>
      <c r="F28" s="26"/>
      <c r="G28" s="26"/>
      <c r="H28" s="26"/>
      <c r="I28" s="26"/>
      <c r="J28" s="27"/>
    </row>
    <row r="29" spans="1:10" x14ac:dyDescent="0.2">
      <c r="A29" s="25" t="s">
        <v>38</v>
      </c>
      <c r="B29" s="26"/>
      <c r="C29" s="26"/>
      <c r="D29" s="26"/>
      <c r="E29" s="26"/>
      <c r="F29" s="26"/>
      <c r="G29" s="26"/>
      <c r="H29" s="26"/>
      <c r="I29" s="26"/>
      <c r="J29" s="27"/>
    </row>
    <row r="30" spans="1:10" x14ac:dyDescent="0.2">
      <c r="A30" s="25" t="s">
        <v>40</v>
      </c>
      <c r="B30" s="26"/>
      <c r="C30" s="26"/>
      <c r="D30" s="26"/>
      <c r="E30" s="26"/>
      <c r="F30" s="26"/>
      <c r="G30" s="26"/>
      <c r="H30" s="26"/>
      <c r="I30" s="26"/>
      <c r="J30" s="27"/>
    </row>
    <row r="31" spans="1:10" x14ac:dyDescent="0.2">
      <c r="A31" s="28" t="s">
        <v>146</v>
      </c>
      <c r="B31" s="26"/>
      <c r="C31" s="26"/>
      <c r="D31" s="26"/>
      <c r="E31" s="26"/>
      <c r="F31" s="26"/>
      <c r="G31" s="26"/>
      <c r="H31" s="26"/>
      <c r="I31" s="26"/>
      <c r="J31" s="27"/>
    </row>
    <row r="32" spans="1:10" x14ac:dyDescent="0.2">
      <c r="A32" s="28" t="s">
        <v>147</v>
      </c>
      <c r="B32" s="26"/>
      <c r="C32" s="26"/>
      <c r="D32" s="26"/>
      <c r="E32" s="26"/>
      <c r="F32" s="26"/>
      <c r="G32" s="26"/>
      <c r="H32" s="26"/>
      <c r="I32" s="26"/>
      <c r="J32" s="27"/>
    </row>
    <row r="33" spans="1:11" ht="13.5" thickBot="1" x14ac:dyDescent="0.25">
      <c r="A33" s="29"/>
      <c r="B33" s="30"/>
      <c r="C33" s="30"/>
      <c r="D33" s="30"/>
      <c r="E33" s="30"/>
      <c r="F33" s="30"/>
      <c r="G33" s="30"/>
      <c r="H33" s="30"/>
      <c r="I33" s="30"/>
      <c r="J33" s="31"/>
    </row>
    <row r="36" spans="1:11" x14ac:dyDescent="0.2">
      <c r="A36"/>
      <c r="B36"/>
      <c r="C36"/>
      <c r="D36"/>
      <c r="E36"/>
      <c r="F36"/>
      <c r="G36"/>
      <c r="H36"/>
      <c r="I36"/>
      <c r="J36"/>
      <c r="K36"/>
    </row>
    <row r="37" spans="1:11" x14ac:dyDescent="0.2">
      <c r="A37"/>
      <c r="B37"/>
      <c r="C37"/>
      <c r="D37"/>
      <c r="E37"/>
      <c r="F37"/>
      <c r="G37"/>
      <c r="H37"/>
      <c r="I37"/>
      <c r="J37"/>
      <c r="K37"/>
    </row>
    <row r="38" spans="1:11" x14ac:dyDescent="0.2">
      <c r="A38"/>
      <c r="B38"/>
      <c r="C38"/>
      <c r="D38"/>
      <c r="E38"/>
      <c r="F38"/>
      <c r="G38"/>
      <c r="H38"/>
      <c r="I38"/>
      <c r="J38"/>
      <c r="K38"/>
    </row>
    <row r="39" spans="1:11" x14ac:dyDescent="0.2">
      <c r="A39"/>
      <c r="B39"/>
      <c r="C39"/>
      <c r="D39"/>
      <c r="E39"/>
      <c r="F39"/>
      <c r="G39"/>
      <c r="H39"/>
      <c r="I39"/>
      <c r="J39"/>
      <c r="K39"/>
    </row>
    <row r="40" spans="1:11" x14ac:dyDescent="0.2">
      <c r="A40"/>
      <c r="B40"/>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sheetData>
  <pageMargins left="0.78740157499999996" right="0.78740157499999996" top="0.984251969" bottom="0.984251969" header="0.4921259845" footer="0.4921259845"/>
  <pageSetup paperSize="9" scale="69" orientation="portrait" r:id="rId1"/>
  <headerFooter alignWithMargins="0">
    <oddHeader>&amp;L&amp;Z&amp;F&amp;A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19" sqref="A19"/>
    </sheetView>
  </sheetViews>
  <sheetFormatPr baseColWidth="10" defaultRowHeight="12.75" x14ac:dyDescent="0.2"/>
  <cols>
    <col min="1" max="1" width="43.28515625" style="6" customWidth="1"/>
    <col min="2" max="16384" width="11.42578125" style="2"/>
  </cols>
  <sheetData>
    <row r="1" spans="1:2" x14ac:dyDescent="0.2">
      <c r="A1" s="3" t="s">
        <v>0</v>
      </c>
    </row>
    <row r="2" spans="1:2" x14ac:dyDescent="0.2">
      <c r="A2" s="3" t="s">
        <v>1</v>
      </c>
    </row>
    <row r="3" spans="1:2" x14ac:dyDescent="0.2">
      <c r="A3" s="3" t="s">
        <v>50</v>
      </c>
    </row>
    <row r="4" spans="1:2" x14ac:dyDescent="0.2">
      <c r="A4" s="3" t="s">
        <v>151</v>
      </c>
    </row>
    <row r="5" spans="1:2" x14ac:dyDescent="0.2">
      <c r="A5" s="3"/>
    </row>
    <row r="6" spans="1:2" ht="76.5" x14ac:dyDescent="0.2">
      <c r="A6" s="32" t="s">
        <v>141</v>
      </c>
    </row>
    <row r="7" spans="1:2" x14ac:dyDescent="0.2">
      <c r="A7" s="3" t="s">
        <v>2</v>
      </c>
    </row>
    <row r="8" spans="1:2" x14ac:dyDescent="0.2">
      <c r="A8" s="3"/>
    </row>
    <row r="9" spans="1:2" s="19" customFormat="1" x14ac:dyDescent="0.2">
      <c r="A9" s="34"/>
    </row>
    <row r="10" spans="1:2" s="19" customFormat="1" x14ac:dyDescent="0.2">
      <c r="A10" s="35" t="s">
        <v>45</v>
      </c>
    </row>
    <row r="11" spans="1:2" s="19" customFormat="1" x14ac:dyDescent="0.2">
      <c r="A11" s="33" t="s">
        <v>44</v>
      </c>
    </row>
    <row r="12" spans="1:2" s="19" customFormat="1" x14ac:dyDescent="0.2">
      <c r="A12" s="20"/>
    </row>
    <row r="13" spans="1:2" s="19" customFormat="1" x14ac:dyDescent="0.2">
      <c r="A13" s="36" t="s">
        <v>47</v>
      </c>
    </row>
    <row r="14" spans="1:2" s="19" customFormat="1" x14ac:dyDescent="0.2">
      <c r="A14" s="37" t="s">
        <v>152</v>
      </c>
      <c r="B14" s="20" t="s">
        <v>46</v>
      </c>
    </row>
    <row r="15" spans="1:2" s="19" customFormat="1" x14ac:dyDescent="0.2">
      <c r="A15" s="37" t="s">
        <v>153</v>
      </c>
      <c r="B15" s="20" t="s">
        <v>154</v>
      </c>
    </row>
    <row r="16" spans="1:2" s="19" customFormat="1" x14ac:dyDescent="0.2"/>
    <row r="17" spans="1:1" s="19" customFormat="1" x14ac:dyDescent="0.2">
      <c r="A17" s="38" t="s">
        <v>48</v>
      </c>
    </row>
    <row r="18" spans="1:1" s="19" customFormat="1" x14ac:dyDescent="0.2">
      <c r="A18" s="20" t="s">
        <v>49</v>
      </c>
    </row>
    <row r="19" spans="1:1" s="19" customFormat="1" x14ac:dyDescent="0.2">
      <c r="A19" s="38"/>
    </row>
    <row r="20" spans="1:1" s="19" customFormat="1" x14ac:dyDescent="0.2">
      <c r="A20" s="38"/>
    </row>
    <row r="21" spans="1:1" s="19" customFormat="1" ht="75" customHeight="1" x14ac:dyDescent="0.2">
      <c r="A21" s="38"/>
    </row>
    <row r="22" spans="1:1" s="19" customFormat="1" ht="91.5" customHeight="1" x14ac:dyDescent="0.2">
      <c r="A22" s="20"/>
    </row>
    <row r="24" spans="1:1" x14ac:dyDescent="0.2">
      <c r="A24" s="4"/>
    </row>
    <row r="25" spans="1:1" x14ac:dyDescent="0.2">
      <c r="A25" s="4"/>
    </row>
    <row r="26" spans="1:1" x14ac:dyDescent="0.2">
      <c r="A26" s="4"/>
    </row>
    <row r="27" spans="1:1" x14ac:dyDescent="0.2">
      <c r="A27" s="4"/>
    </row>
    <row r="28" spans="1:1" x14ac:dyDescent="0.2">
      <c r="A28" s="4"/>
    </row>
    <row r="30" spans="1:1" x14ac:dyDescent="0.2">
      <c r="A30" s="4"/>
    </row>
    <row r="31" spans="1:1" ht="79.5" customHeight="1" x14ac:dyDescent="0.2">
      <c r="A31" s="5"/>
    </row>
    <row r="32" spans="1:1" x14ac:dyDescent="0.2">
      <c r="A32" s="4"/>
    </row>
    <row r="33" spans="1:1" x14ac:dyDescent="0.2">
      <c r="A33" s="4"/>
    </row>
    <row r="34" spans="1:1" x14ac:dyDescent="0.2">
      <c r="A34" s="4"/>
    </row>
    <row r="35" spans="1:1" x14ac:dyDescent="0.2">
      <c r="A35" s="4"/>
    </row>
    <row r="36" spans="1:1" x14ac:dyDescent="0.2">
      <c r="A36" s="4"/>
    </row>
    <row r="37" spans="1:1" x14ac:dyDescent="0.2">
      <c r="A37" s="4"/>
    </row>
    <row r="38" spans="1:1" x14ac:dyDescent="0.2">
      <c r="A38" s="4"/>
    </row>
    <row r="39" spans="1:1" ht="54.75" customHeight="1" x14ac:dyDescent="0.2">
      <c r="A39" s="4"/>
    </row>
    <row r="40" spans="1:1" ht="41.25" customHeight="1" x14ac:dyDescent="0.2">
      <c r="A40" s="4"/>
    </row>
    <row r="41" spans="1:1" ht="19.5" customHeight="1" x14ac:dyDescent="0.2">
      <c r="A41" s="4"/>
    </row>
    <row r="42" spans="1:1" x14ac:dyDescent="0.2">
      <c r="A42" s="4"/>
    </row>
    <row r="43" spans="1:1" x14ac:dyDescent="0.2">
      <c r="A43" s="4"/>
    </row>
    <row r="44" spans="1:1" x14ac:dyDescent="0.2">
      <c r="A44" s="4"/>
    </row>
    <row r="45" spans="1:1" x14ac:dyDescent="0.2">
      <c r="A45" s="4"/>
    </row>
    <row r="46" spans="1:1" x14ac:dyDescent="0.2">
      <c r="A46" s="4"/>
    </row>
    <row r="47" spans="1:1" x14ac:dyDescent="0.2">
      <c r="A47" s="4"/>
    </row>
    <row r="48" spans="1:1" x14ac:dyDescent="0.2">
      <c r="A48" s="7"/>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9" spans="1:1" x14ac:dyDescent="0.2">
      <c r="A59" s="4"/>
    </row>
    <row r="61" spans="1:1" x14ac:dyDescent="0.2">
      <c r="A61" s="4"/>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82</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6573</v>
      </c>
      <c r="D4" s="51">
        <v>103125</v>
      </c>
      <c r="E4" s="51">
        <v>133994</v>
      </c>
      <c r="F4" s="51">
        <v>237119</v>
      </c>
      <c r="G4" s="51">
        <v>16695156</v>
      </c>
    </row>
    <row r="5" spans="1:7" x14ac:dyDescent="0.2">
      <c r="A5" t="s">
        <v>92</v>
      </c>
      <c r="B5" s="50" t="s">
        <v>93</v>
      </c>
      <c r="C5" s="51">
        <v>5404</v>
      </c>
      <c r="D5" s="51">
        <v>94747</v>
      </c>
      <c r="E5" s="51">
        <v>73630</v>
      </c>
      <c r="F5" s="51">
        <v>168377</v>
      </c>
      <c r="G5" s="51">
        <v>12807728</v>
      </c>
    </row>
    <row r="6" spans="1:7" x14ac:dyDescent="0.2">
      <c r="A6" t="s">
        <v>94</v>
      </c>
      <c r="B6" s="50" t="s">
        <v>95</v>
      </c>
      <c r="C6" s="51">
        <v>8082</v>
      </c>
      <c r="D6" s="51">
        <v>136111</v>
      </c>
      <c r="E6" s="51">
        <v>208831</v>
      </c>
      <c r="F6" s="51">
        <v>344942</v>
      </c>
      <c r="G6" s="51">
        <v>23573020</v>
      </c>
    </row>
    <row r="7" spans="1:7" x14ac:dyDescent="0.2">
      <c r="A7" t="s">
        <v>96</v>
      </c>
      <c r="B7" s="50" t="s">
        <v>97</v>
      </c>
      <c r="C7" s="51">
        <v>5481</v>
      </c>
      <c r="D7" s="51">
        <v>74519</v>
      </c>
      <c r="E7" s="51">
        <v>71648</v>
      </c>
      <c r="F7" s="51">
        <v>146167</v>
      </c>
      <c r="G7" s="51">
        <v>10840475</v>
      </c>
    </row>
    <row r="8" spans="1:7" x14ac:dyDescent="0.2">
      <c r="A8" t="s">
        <v>98</v>
      </c>
      <c r="B8" s="50" t="s">
        <v>99</v>
      </c>
      <c r="C8" s="51">
        <v>25540</v>
      </c>
      <c r="D8" s="51">
        <v>408502</v>
      </c>
      <c r="E8" s="51">
        <v>488103</v>
      </c>
      <c r="F8" s="51">
        <v>896605</v>
      </c>
      <c r="G8" s="51">
        <v>63916379</v>
      </c>
    </row>
    <row r="9" spans="1:7" x14ac:dyDescent="0.2">
      <c r="A9" t="s">
        <v>100</v>
      </c>
      <c r="B9" s="50" t="s">
        <v>101</v>
      </c>
      <c r="C9" s="51">
        <v>206588</v>
      </c>
      <c r="D9" s="51">
        <v>3640723</v>
      </c>
      <c r="E9" s="51">
        <v>1608470</v>
      </c>
      <c r="F9" s="51">
        <v>5249193</v>
      </c>
      <c r="G9" s="51">
        <v>445093616</v>
      </c>
    </row>
    <row r="12" spans="1:7" x14ac:dyDescent="0.2">
      <c r="A12" s="50" t="s">
        <v>102</v>
      </c>
      <c r="B12" s="50" t="s">
        <v>103</v>
      </c>
    </row>
    <row r="13" spans="1:7" x14ac:dyDescent="0.2">
      <c r="A13" s="50" t="s">
        <v>104</v>
      </c>
      <c r="B13" s="50"/>
    </row>
    <row r="14" spans="1:7" x14ac:dyDescent="0.2">
      <c r="A14" s="50" t="s">
        <v>105</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106</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6410</v>
      </c>
      <c r="D4" s="51">
        <v>94311</v>
      </c>
      <c r="E4" s="51">
        <v>121827</v>
      </c>
      <c r="F4" s="51">
        <v>216138</v>
      </c>
      <c r="G4" s="51">
        <v>15284595</v>
      </c>
    </row>
    <row r="5" spans="1:7" x14ac:dyDescent="0.2">
      <c r="A5" t="s">
        <v>92</v>
      </c>
      <c r="B5" s="50" t="s">
        <v>93</v>
      </c>
      <c r="C5" s="51">
        <v>5172</v>
      </c>
      <c r="D5" s="51">
        <v>91263</v>
      </c>
      <c r="E5" s="51">
        <v>67617</v>
      </c>
      <c r="F5" s="51">
        <v>158880</v>
      </c>
      <c r="G5" s="51">
        <v>11941421</v>
      </c>
    </row>
    <row r="6" spans="1:7" x14ac:dyDescent="0.2">
      <c r="A6" t="s">
        <v>94</v>
      </c>
      <c r="B6" s="50" t="s">
        <v>95</v>
      </c>
      <c r="C6" s="51">
        <v>7865</v>
      </c>
      <c r="D6" s="51">
        <v>131105</v>
      </c>
      <c r="E6" s="51">
        <v>186162</v>
      </c>
      <c r="F6" s="51">
        <v>317267</v>
      </c>
      <c r="G6" s="51">
        <v>21930133</v>
      </c>
    </row>
    <row r="7" spans="1:7" x14ac:dyDescent="0.2">
      <c r="A7" t="s">
        <v>96</v>
      </c>
      <c r="B7" s="50" t="s">
        <v>97</v>
      </c>
      <c r="C7" s="51">
        <v>5269</v>
      </c>
      <c r="D7" s="51">
        <v>69601</v>
      </c>
      <c r="E7" s="51">
        <v>59459</v>
      </c>
      <c r="F7" s="51">
        <v>129060</v>
      </c>
      <c r="G7" s="51">
        <v>9701250</v>
      </c>
    </row>
    <row r="8" spans="1:7" x14ac:dyDescent="0.2">
      <c r="A8" t="s">
        <v>98</v>
      </c>
      <c r="B8" s="50" t="s">
        <v>99</v>
      </c>
      <c r="C8" s="51">
        <v>24716</v>
      </c>
      <c r="D8" s="51">
        <v>386280</v>
      </c>
      <c r="E8" s="51">
        <v>435065</v>
      </c>
      <c r="F8" s="51">
        <v>821345</v>
      </c>
      <c r="G8" s="51">
        <v>58857399</v>
      </c>
    </row>
    <row r="9" spans="1:7" x14ac:dyDescent="0.2">
      <c r="A9" t="s">
        <v>100</v>
      </c>
      <c r="B9" s="50" t="s">
        <v>101</v>
      </c>
      <c r="C9" s="51">
        <v>202897</v>
      </c>
      <c r="D9" s="51">
        <v>3540238</v>
      </c>
      <c r="E9" s="51">
        <v>1524515</v>
      </c>
      <c r="F9" s="51">
        <v>5064753</v>
      </c>
      <c r="G9" s="51">
        <v>429320060</v>
      </c>
    </row>
    <row r="12" spans="1:7" x14ac:dyDescent="0.2">
      <c r="A12" s="50" t="s">
        <v>102</v>
      </c>
      <c r="B12" s="50" t="s">
        <v>103</v>
      </c>
    </row>
    <row r="13" spans="1:7" x14ac:dyDescent="0.2">
      <c r="A13" s="50" t="s">
        <v>104</v>
      </c>
      <c r="B13" s="50"/>
    </row>
    <row r="14" spans="1:7" x14ac:dyDescent="0.2">
      <c r="A14" s="50" t="s">
        <v>107</v>
      </c>
    </row>
    <row r="15" spans="1:7" x14ac:dyDescent="0.2">
      <c r="A15" s="50" t="s">
        <v>108</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109</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6211</v>
      </c>
      <c r="D4" s="51">
        <v>87918</v>
      </c>
      <c r="E4" s="51">
        <v>127995</v>
      </c>
      <c r="F4" s="51">
        <v>215913</v>
      </c>
      <c r="G4" s="51">
        <v>13814038.689999999</v>
      </c>
    </row>
    <row r="5" spans="1:7" x14ac:dyDescent="0.2">
      <c r="A5" t="s">
        <v>92</v>
      </c>
      <c r="B5" s="50" t="s">
        <v>93</v>
      </c>
      <c r="C5" s="51">
        <v>4928</v>
      </c>
      <c r="D5" s="51">
        <v>83654</v>
      </c>
      <c r="E5" s="51">
        <v>65031</v>
      </c>
      <c r="F5" s="51">
        <v>148685</v>
      </c>
      <c r="G5" s="51">
        <v>10134831.6</v>
      </c>
    </row>
    <row r="6" spans="1:7" x14ac:dyDescent="0.2">
      <c r="A6" t="s">
        <v>94</v>
      </c>
      <c r="B6" s="50" t="s">
        <v>95</v>
      </c>
      <c r="C6" s="51">
        <v>7632</v>
      </c>
      <c r="D6" s="51">
        <v>127444</v>
      </c>
      <c r="E6" s="51">
        <v>192741</v>
      </c>
      <c r="F6" s="51">
        <v>320185</v>
      </c>
      <c r="G6" s="51">
        <v>20041226.260000002</v>
      </c>
    </row>
    <row r="7" spans="1:7" x14ac:dyDescent="0.2">
      <c r="A7" t="s">
        <v>96</v>
      </c>
      <c r="B7" s="50" t="s">
        <v>97</v>
      </c>
      <c r="C7" s="51">
        <v>5031</v>
      </c>
      <c r="D7" s="51">
        <v>68570</v>
      </c>
      <c r="E7" s="51">
        <v>61622</v>
      </c>
      <c r="F7" s="51">
        <v>130192</v>
      </c>
      <c r="G7" s="51">
        <v>8963112.3399999999</v>
      </c>
    </row>
    <row r="8" spans="1:7" x14ac:dyDescent="0.2">
      <c r="A8" t="s">
        <v>98</v>
      </c>
      <c r="B8" s="50" t="s">
        <v>99</v>
      </c>
      <c r="C8" s="51">
        <v>23802</v>
      </c>
      <c r="D8" s="51">
        <v>367586</v>
      </c>
      <c r="E8" s="51">
        <v>447389</v>
      </c>
      <c r="F8" s="51">
        <v>814975</v>
      </c>
      <c r="G8" s="51">
        <v>52953208.890000001</v>
      </c>
    </row>
    <row r="9" spans="1:7" x14ac:dyDescent="0.2">
      <c r="A9" t="s">
        <v>100</v>
      </c>
      <c r="B9" s="50" t="s">
        <v>101</v>
      </c>
      <c r="C9" s="51">
        <v>195278</v>
      </c>
      <c r="D9" s="51">
        <v>3474348</v>
      </c>
      <c r="E9" s="51">
        <v>1634361</v>
      </c>
      <c r="F9" s="51">
        <v>5108709</v>
      </c>
      <c r="G9" s="51">
        <v>391374431.14999998</v>
      </c>
    </row>
    <row r="12" spans="1:7" x14ac:dyDescent="0.2">
      <c r="A12" s="50" t="s">
        <v>102</v>
      </c>
      <c r="B12" s="50" t="s">
        <v>110</v>
      </c>
    </row>
    <row r="13" spans="1:7" x14ac:dyDescent="0.2">
      <c r="A13" s="50" t="s">
        <v>104</v>
      </c>
      <c r="B13" s="50"/>
    </row>
    <row r="14" spans="1:7" x14ac:dyDescent="0.2">
      <c r="A14" s="50" t="s">
        <v>107</v>
      </c>
    </row>
    <row r="15" spans="1:7" x14ac:dyDescent="0.2">
      <c r="A15" s="50" t="s">
        <v>111</v>
      </c>
    </row>
    <row r="16" spans="1:7" x14ac:dyDescent="0.2">
      <c r="A16" s="50" t="s">
        <v>112</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113</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5877</v>
      </c>
      <c r="D4" s="51">
        <v>85983</v>
      </c>
      <c r="E4" s="51">
        <v>123886</v>
      </c>
      <c r="F4" s="51">
        <v>209869</v>
      </c>
      <c r="G4" s="51">
        <v>8232398.4000000004</v>
      </c>
    </row>
    <row r="5" spans="1:7" x14ac:dyDescent="0.2">
      <c r="A5" t="s">
        <v>92</v>
      </c>
      <c r="B5" s="50" t="s">
        <v>93</v>
      </c>
      <c r="C5" s="51">
        <v>4723</v>
      </c>
      <c r="D5" s="51">
        <v>82499</v>
      </c>
      <c r="E5" s="51">
        <v>63211</v>
      </c>
      <c r="F5" s="51">
        <v>145710</v>
      </c>
      <c r="G5" s="51">
        <v>5284283.5199999996</v>
      </c>
    </row>
    <row r="6" spans="1:7" x14ac:dyDescent="0.2">
      <c r="A6" t="s">
        <v>94</v>
      </c>
      <c r="B6" s="50" t="s">
        <v>95</v>
      </c>
      <c r="C6" s="51">
        <v>7179</v>
      </c>
      <c r="D6" s="51">
        <v>119558</v>
      </c>
      <c r="E6" s="51">
        <v>184872</v>
      </c>
      <c r="F6" s="51">
        <v>304430</v>
      </c>
      <c r="G6" s="51">
        <v>11964470.4</v>
      </c>
    </row>
    <row r="7" spans="1:7" x14ac:dyDescent="0.2">
      <c r="A7" t="s">
        <v>96</v>
      </c>
      <c r="B7" s="50" t="s">
        <v>97</v>
      </c>
      <c r="C7" s="51">
        <v>4761</v>
      </c>
      <c r="D7" s="51">
        <v>66153</v>
      </c>
      <c r="E7" s="51">
        <v>57179</v>
      </c>
      <c r="F7" s="51">
        <v>123332</v>
      </c>
      <c r="G7" s="51">
        <v>4552796.1600000001</v>
      </c>
    </row>
    <row r="8" spans="1:7" x14ac:dyDescent="0.2">
      <c r="A8" t="s">
        <v>98</v>
      </c>
      <c r="B8" s="50" t="s">
        <v>99</v>
      </c>
      <c r="C8" s="51">
        <v>22540</v>
      </c>
      <c r="D8" s="51">
        <v>354193</v>
      </c>
      <c r="E8" s="51">
        <v>429148</v>
      </c>
      <c r="F8" s="51">
        <v>783341</v>
      </c>
      <c r="G8" s="51">
        <v>30033948.48</v>
      </c>
    </row>
    <row r="9" spans="1:7" x14ac:dyDescent="0.2">
      <c r="A9" t="s">
        <v>100</v>
      </c>
      <c r="B9" s="50" t="s">
        <v>101</v>
      </c>
      <c r="C9" s="51">
        <v>185423</v>
      </c>
      <c r="D9" s="51">
        <v>3283482</v>
      </c>
      <c r="E9" s="51">
        <v>1601616</v>
      </c>
      <c r="F9" s="51">
        <v>4885098</v>
      </c>
      <c r="G9" s="51">
        <v>167431432.31999999</v>
      </c>
    </row>
    <row r="12" spans="1:7" x14ac:dyDescent="0.2">
      <c r="A12" s="50" t="s">
        <v>102</v>
      </c>
      <c r="B12" s="50" t="s">
        <v>110</v>
      </c>
    </row>
    <row r="13" spans="1:7" x14ac:dyDescent="0.2">
      <c r="A13" s="50" t="s">
        <v>104</v>
      </c>
      <c r="B13" s="50"/>
    </row>
    <row r="14" spans="1:7" x14ac:dyDescent="0.2">
      <c r="A14" s="50" t="s">
        <v>114</v>
      </c>
    </row>
    <row r="15" spans="1:7" x14ac:dyDescent="0.2">
      <c r="A15" s="50" t="s">
        <v>115</v>
      </c>
    </row>
    <row r="16" spans="1:7" x14ac:dyDescent="0.2">
      <c r="A16" s="50" t="s">
        <v>116</v>
      </c>
    </row>
    <row r="17" spans="1:1" x14ac:dyDescent="0.2">
      <c r="A17" s="50" t="s">
        <v>117</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G8" sqref="G8"/>
    </sheetView>
  </sheetViews>
  <sheetFormatPr baseColWidth="10" defaultColWidth="9.140625" defaultRowHeight="12.75" x14ac:dyDescent="0.2"/>
  <cols>
    <col min="1" max="1" width="11.5703125" customWidth="1"/>
    <col min="2" max="2" width="19" bestFit="1" customWidth="1"/>
    <col min="3" max="3" width="22.5703125" bestFit="1" customWidth="1"/>
    <col min="4" max="4" width="14.140625" customWidth="1"/>
    <col min="5" max="5" width="16.5703125" customWidth="1"/>
    <col min="6" max="6" width="14.28515625" customWidth="1"/>
    <col min="7" max="7" width="11.140625" bestFit="1" customWidth="1"/>
    <col min="8" max="8" width="4.85546875" customWidth="1"/>
  </cols>
  <sheetData>
    <row r="1" spans="1:7" x14ac:dyDescent="0.2">
      <c r="A1" s="48" t="s">
        <v>118</v>
      </c>
    </row>
    <row r="3" spans="1:7" s="49" customFormat="1" ht="32.25" customHeight="1" x14ac:dyDescent="0.2">
      <c r="A3" s="49" t="s">
        <v>83</v>
      </c>
      <c r="B3" s="49" t="s">
        <v>84</v>
      </c>
      <c r="C3" s="49" t="s">
        <v>85</v>
      </c>
      <c r="D3" s="49" t="s">
        <v>86</v>
      </c>
      <c r="E3" s="49" t="s">
        <v>87</v>
      </c>
      <c r="F3" s="49" t="s">
        <v>88</v>
      </c>
      <c r="G3" s="49" t="s">
        <v>89</v>
      </c>
    </row>
    <row r="4" spans="1:7" x14ac:dyDescent="0.2">
      <c r="A4" t="s">
        <v>90</v>
      </c>
      <c r="B4" s="50" t="s">
        <v>91</v>
      </c>
      <c r="C4" s="51">
        <v>5810</v>
      </c>
      <c r="D4" s="51">
        <v>85137</v>
      </c>
      <c r="E4" s="51">
        <v>110844</v>
      </c>
      <c r="F4" s="51">
        <v>195981</v>
      </c>
      <c r="G4" s="51">
        <v>7631500</v>
      </c>
    </row>
    <row r="5" spans="1:7" x14ac:dyDescent="0.2">
      <c r="A5" t="s">
        <v>92</v>
      </c>
      <c r="B5" s="50" t="s">
        <v>93</v>
      </c>
      <c r="C5" s="51">
        <v>4636</v>
      </c>
      <c r="D5" s="51">
        <v>80968</v>
      </c>
      <c r="E5" s="51">
        <v>55918</v>
      </c>
      <c r="F5" s="51">
        <v>136886</v>
      </c>
      <c r="G5" s="51">
        <v>4926322</v>
      </c>
    </row>
    <row r="6" spans="1:7" x14ac:dyDescent="0.2">
      <c r="A6" t="s">
        <v>94</v>
      </c>
      <c r="B6" s="50" t="s">
        <v>95</v>
      </c>
      <c r="C6" s="51">
        <v>7107</v>
      </c>
      <c r="D6" s="51">
        <v>112396</v>
      </c>
      <c r="E6" s="51">
        <v>170765</v>
      </c>
      <c r="F6" s="51">
        <v>283161</v>
      </c>
      <c r="G6" s="51">
        <v>11258639</v>
      </c>
    </row>
    <row r="7" spans="1:7" x14ac:dyDescent="0.2">
      <c r="A7" t="s">
        <v>96</v>
      </c>
      <c r="B7" s="50" t="s">
        <v>97</v>
      </c>
      <c r="C7" s="51">
        <v>4666</v>
      </c>
      <c r="D7" s="51">
        <v>62465</v>
      </c>
      <c r="E7" s="51">
        <v>53195</v>
      </c>
      <c r="F7" s="51">
        <v>115660</v>
      </c>
      <c r="G7" s="51">
        <v>4272922</v>
      </c>
    </row>
    <row r="8" spans="1:7" x14ac:dyDescent="0.2">
      <c r="A8" t="s">
        <v>98</v>
      </c>
      <c r="B8" s="50" t="s">
        <v>99</v>
      </c>
      <c r="C8" s="51">
        <v>22219</v>
      </c>
      <c r="D8" s="51">
        <v>340966</v>
      </c>
      <c r="E8" s="51">
        <v>390722</v>
      </c>
      <c r="F8" s="51">
        <v>731688</v>
      </c>
      <c r="G8" s="51">
        <v>28089383</v>
      </c>
    </row>
    <row r="9" spans="1:7" x14ac:dyDescent="0.2">
      <c r="A9" t="s">
        <v>100</v>
      </c>
      <c r="B9" s="50" t="s">
        <v>101</v>
      </c>
      <c r="C9" s="51">
        <v>184216</v>
      </c>
      <c r="D9" s="51">
        <v>3354931</v>
      </c>
      <c r="E9" s="51">
        <v>1498099</v>
      </c>
      <c r="F9" s="51">
        <v>4853030</v>
      </c>
      <c r="G9" s="51">
        <v>165084604</v>
      </c>
    </row>
    <row r="12" spans="1:7" x14ac:dyDescent="0.2">
      <c r="A12" s="50" t="s">
        <v>102</v>
      </c>
      <c r="B12" s="50" t="s">
        <v>119</v>
      </c>
    </row>
    <row r="13" spans="1:7" x14ac:dyDescent="0.2">
      <c r="A13" s="50" t="s">
        <v>104</v>
      </c>
      <c r="B13" s="50"/>
    </row>
    <row r="14" spans="1:7" x14ac:dyDescent="0.2">
      <c r="A14" s="50" t="s">
        <v>114</v>
      </c>
    </row>
    <row r="15" spans="1:7" x14ac:dyDescent="0.2">
      <c r="A15" s="50" t="s">
        <v>120</v>
      </c>
    </row>
    <row r="16" spans="1:7" x14ac:dyDescent="0.2">
      <c r="A16" s="50" t="s">
        <v>116</v>
      </c>
    </row>
    <row r="17" spans="1:1" x14ac:dyDescent="0.2">
      <c r="A17" s="50" t="s">
        <v>121</v>
      </c>
    </row>
  </sheetData>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definitions</vt:lpstr>
      <vt:lpstr>definition_aides</vt:lpstr>
      <vt:lpstr>methodo</vt:lpstr>
      <vt:lpstr>pour_en_savoir_plus</vt:lpstr>
      <vt:lpstr>PAB2003</vt:lpstr>
      <vt:lpstr>PAB2004</vt:lpstr>
      <vt:lpstr>PAB2005</vt:lpstr>
      <vt:lpstr>PAB2006</vt:lpstr>
      <vt:lpstr>PAB2007</vt:lpstr>
      <vt:lpstr>PAB2008</vt:lpstr>
      <vt:lpstr>PAB2009</vt:lpstr>
      <vt:lpstr>PAB_data</vt:lpstr>
      <vt:lpstr>TCD</vt:lpstr>
      <vt:lpstr>methodo!Zone_d_impression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LE LAIN</dc:creator>
  <dc:description/>
  <cp:lastModifiedBy>Catherine LE-LAIN</cp:lastModifiedBy>
  <cp:revision>1</cp:revision>
  <dcterms:created xsi:type="dcterms:W3CDTF">2019-04-11T09:54:31Z</dcterms:created>
  <dcterms:modified xsi:type="dcterms:W3CDTF">2023-05-31T14:13:04Z</dcterms:modified>
  <dc:language>fr-FR</dc:language>
</cp:coreProperties>
</file>