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10_Pole_COLLECTE\102_CONJONCTURE\Conjoncture_Mensuelle_DRAAF\PRE-DIFFUSION_PAO\2026\01_janvier\"/>
    </mc:Choice>
  </mc:AlternateContent>
  <bookViews>
    <workbookView xWindow="0" yWindow="0" windowWidth="28800" windowHeight="9480" activeTab="1"/>
  </bookViews>
  <sheets>
    <sheet name="Quantités légumes" sheetId="2" r:id="rId1"/>
    <sheet name="Prix moyens légumes" sheetId="1" r:id="rId2"/>
  </sheets>
  <definedNames>
    <definedName name="Z_7AA9C413_5D26_4F57_9F0A_841D5BCC3315_.wvu.PrintArea" localSheetId="1" hidden="1">'Prix moyens légumes'!$A$1:$L$53</definedName>
    <definedName name="Z_7AA9C413_5D26_4F57_9F0A_841D5BCC3315_.wvu.PrintArea" localSheetId="0" hidden="1">'Quantités légumes'!$A$1:$L$53</definedName>
    <definedName name="Z_8114EAE5_6B70_4486_B882_3AA95F65ECE6_.wvu.PrintArea" localSheetId="1" hidden="1">'Prix moyens légumes'!$A$1:$L$53</definedName>
    <definedName name="Z_8114EAE5_6B70_4486_B882_3AA95F65ECE6_.wvu.PrintArea" localSheetId="0" hidden="1">'Quantités légumes'!$A$1:$L$53</definedName>
    <definedName name="_xlnm.Print_Area" localSheetId="1">'Prix moyens légumes'!$A$1:$L$53</definedName>
    <definedName name="_xlnm.Print_Area" localSheetId="0">'Quantités légumes'!$A$1:$L$53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2" l="1"/>
  <c r="M49" i="2"/>
  <c r="M48" i="2"/>
  <c r="M47" i="2"/>
  <c r="M46" i="2"/>
  <c r="M45" i="2"/>
  <c r="M44" i="2"/>
  <c r="M35" i="2"/>
  <c r="M34" i="2"/>
  <c r="M33" i="2"/>
  <c r="M32" i="2"/>
  <c r="M31" i="2"/>
  <c r="M30" i="2"/>
  <c r="M29" i="2"/>
  <c r="M28" i="2"/>
  <c r="M27" i="2"/>
  <c r="M26" i="2"/>
  <c r="M19" i="2"/>
  <c r="M18" i="2"/>
  <c r="M17" i="2"/>
  <c r="M16" i="2"/>
  <c r="M15" i="2"/>
  <c r="M14" i="2"/>
  <c r="M13" i="2"/>
  <c r="M12" i="2"/>
  <c r="M11" i="2"/>
  <c r="M10" i="2"/>
  <c r="M9" i="2"/>
  <c r="M8" i="2"/>
  <c r="M50" i="1"/>
  <c r="M49" i="1"/>
  <c r="M48" i="1"/>
  <c r="M47" i="1"/>
  <c r="M46" i="1"/>
  <c r="M45" i="1"/>
  <c r="M44" i="1"/>
  <c r="M34" i="1"/>
  <c r="M33" i="1"/>
  <c r="M32" i="1"/>
  <c r="M31" i="1"/>
  <c r="M30" i="1"/>
  <c r="M29" i="1"/>
  <c r="M28" i="1"/>
  <c r="M27" i="1"/>
  <c r="M26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<sst xmlns="http://schemas.openxmlformats.org/spreadsheetml/2006/main" count="309" uniqueCount="41">
  <si>
    <t>Conjoncture légumes 2026</t>
  </si>
  <si>
    <t>Les prix moyens mensuels en euro</t>
  </si>
  <si>
    <r>
      <t>Source : DRAAF Bretagne - SRISE - RNM</t>
    </r>
    <r>
      <rPr>
        <sz val="10"/>
        <color indexed="10"/>
        <rFont val="Arial"/>
        <family val="2"/>
      </rPr>
      <t xml:space="preserve"> </t>
    </r>
  </si>
  <si>
    <t>Choux fleurs (*)</t>
  </si>
  <si>
    <t>2026 (**)</t>
  </si>
  <si>
    <t>2025 (**)</t>
  </si>
  <si>
    <t>2024 (**)</t>
  </si>
  <si>
    <t>2023 (**)</t>
  </si>
  <si>
    <t>2022 (**)</t>
  </si>
  <si>
    <t>2021 (**)</t>
  </si>
  <si>
    <t>2020 (**)</t>
  </si>
  <si>
    <t>2019 (**)</t>
  </si>
  <si>
    <t>2018 (**)</t>
  </si>
  <si>
    <t>2017 (**)</t>
  </si>
  <si>
    <t>Moy 21 à 25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</si>
  <si>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</si>
  <si>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</si>
  <si>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</si>
  <si>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</si>
  <si>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</si>
  <si>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</si>
  <si>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</si>
  <si>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</si>
  <si>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</si>
  <si>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</si>
  <si>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</si>
  <si>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</si>
  <si>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(*) gros calibre (le plus représentatif en Bretagne)</t>
  </si>
  <si>
    <t xml:space="preserve">(**) prix brut production pondéré, la tête, cotation Cadrans de Bretagne </t>
  </si>
  <si>
    <t>Tomates (*)</t>
  </si>
  <si>
    <t>///</t>
  </si>
  <si>
    <t>(*) tomates grappes (présentation la plus représentative)</t>
  </si>
  <si>
    <r>
      <t xml:space="preserve">(**) cotation  de la tomate grappe extra </t>
    </r>
    <r>
      <rPr>
        <sz val="9"/>
        <rFont val="Calibri"/>
        <family val="2"/>
      </rPr>
      <t>€</t>
    </r>
    <r>
      <rPr>
        <sz val="9"/>
        <rFont val="Arial"/>
        <family val="2"/>
      </rPr>
      <t>/Kg - Bassin Bretagne expédition (moyenne mensuelle non pondérée),</t>
    </r>
  </si>
  <si>
    <t>Artichauts camus (*)</t>
  </si>
  <si>
    <t>(*) prix à la tête, colis de 15 têtes [depuis 2023, calibre 15 T unifié)</t>
  </si>
  <si>
    <t xml:space="preserve">(**) prix brut production pondéré, à la tête, Camus 15T, cotation Cadrans de Bretagne </t>
  </si>
  <si>
    <t>Les quantités mensuelles Bretagne</t>
  </si>
  <si>
    <t>(*) quantité totale</t>
  </si>
  <si>
    <t>(**) estimation de la production en milliers de têtes (sources : Cérafel/RNM)</t>
  </si>
  <si>
    <t>(**) estimation en tonne</t>
  </si>
  <si>
    <t>A partir de 2022, comprend des volumes commercialisés hors cadrans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</si>
</sst>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12"/>
      <color indexed="10"/>
      <name val="Arial"/>
      <family val="2"/>
    </font>
    <font>
      <sz val="9"/>
      <color rgb="FFFF0000"/>
      <name val="Arial"/>
      <family val="2"/>
    </font>
    <font>
      <sz val="9"/>
      <name val="Comic Sans MS"/>
      <family val="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0" xfId="0" applyFont="1" applyFill="1" applyBorder="1"/>
    <xf numFmtId="17" fontId="5" fillId="0" borderId="3" xfId="0" applyNumberFormat="1" applyFont="1" applyBorder="1" applyAlignment="1">
      <alignment horizontal="left"/>
    </xf>
    <xf numFmtId="17" fontId="5" fillId="0" borderId="0" xfId="0" applyNumberFormat="1" applyFont="1" applyAlignment="1">
      <alignment horizontal="left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17" fontId="5" fillId="0" borderId="9" xfId="0" applyNumberFormat="1" applyFont="1" applyBorder="1" applyAlignment="1">
      <alignment horizontal="left"/>
    </xf>
    <xf numFmtId="2" fontId="5" fillId="0" borderId="1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4" fontId="5" fillId="2" borderId="10" xfId="0" applyNumberFormat="1" applyFont="1" applyFill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17" fontId="5" fillId="0" borderId="22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24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5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17" fontId="5" fillId="0" borderId="10" xfId="0" applyNumberFormat="1" applyFont="1" applyBorder="1" applyAlignment="1">
      <alignment horizontal="center"/>
    </xf>
    <xf numFmtId="4" fontId="5" fillId="0" borderId="28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5" fillId="0" borderId="32" xfId="0" applyNumberFormat="1" applyFont="1" applyBorder="1" applyAlignment="1">
      <alignment horizontal="center"/>
    </xf>
    <xf numFmtId="4" fontId="5" fillId="2" borderId="31" xfId="0" applyNumberFormat="1" applyFont="1" applyFill="1" applyBorder="1" applyAlignment="1">
      <alignment horizontal="center"/>
    </xf>
    <xf numFmtId="2" fontId="5" fillId="0" borderId="0" xfId="0" applyNumberFormat="1" applyFont="1"/>
    <xf numFmtId="17" fontId="5" fillId="0" borderId="15" xfId="0" applyNumberFormat="1" applyFont="1" applyBorder="1" applyAlignment="1">
      <alignment horizontal="center"/>
    </xf>
    <xf numFmtId="4" fontId="5" fillId="0" borderId="31" xfId="0" applyNumberFormat="1" applyFont="1" applyBorder="1" applyAlignment="1">
      <alignment horizontal="center"/>
    </xf>
    <xf numFmtId="4" fontId="5" fillId="2" borderId="3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ill="1" applyBorder="1"/>
    <xf numFmtId="1" fontId="7" fillId="0" borderId="3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1" fontId="5" fillId="0" borderId="4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19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1" fontId="5" fillId="2" borderId="15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left"/>
    </xf>
    <xf numFmtId="1" fontId="5" fillId="0" borderId="0" xfId="0" applyNumberFormat="1" applyFont="1"/>
    <xf numFmtId="0" fontId="10" fillId="0" borderId="0" xfId="0" applyFont="1" applyAlignment="1">
      <alignment horizontal="left"/>
    </xf>
    <xf numFmtId="1" fontId="10" fillId="0" borderId="4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3" fontId="5" fillId="0" borderId="0" xfId="0" applyNumberFormat="1" applyFont="1"/>
    <xf numFmtId="3" fontId="5" fillId="0" borderId="37" xfId="0" applyNumberFormat="1" applyFont="1" applyFill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1" fontId="5" fillId="2" borderId="12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3" fontId="5" fillId="0" borderId="12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right"/>
    </xf>
    <xf numFmtId="3" fontId="5" fillId="0" borderId="37" xfId="0" applyNumberFormat="1" applyFont="1" applyBorder="1" applyAlignment="1">
      <alignment horizontal="center"/>
    </xf>
    <xf numFmtId="3" fontId="12" fillId="0" borderId="31" xfId="0" applyNumberFormat="1" applyFont="1" applyFill="1" applyBorder="1" applyAlignment="1">
      <alignment horizontal="center"/>
    </xf>
    <xf numFmtId="3" fontId="5" fillId="0" borderId="38" xfId="0" applyNumberFormat="1" applyFont="1" applyFill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/>
    </xf>
    <xf numFmtId="3" fontId="5" fillId="0" borderId="31" xfId="0" applyNumberFormat="1" applyFont="1" applyFill="1" applyBorder="1" applyAlignment="1">
      <alignment horizontal="center"/>
    </xf>
    <xf numFmtId="17" fontId="5" fillId="0" borderId="31" xfId="0" applyNumberFormat="1" applyFont="1" applyBorder="1" applyAlignment="1">
      <alignment horizontal="center"/>
    </xf>
    <xf numFmtId="1" fontId="5" fillId="2" borderId="3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5" fillId="0" borderId="0" xfId="0" applyFont="1" applyFill="1" applyBorder="1"/>
    <xf numFmtId="3" fontId="5" fillId="0" borderId="0" xfId="0" applyNumberFormat="1" applyFont="1" applyFill="1" applyBorder="1"/>
    <xf numFmtId="17" fontId="5" fillId="0" borderId="10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1" fontId="5" fillId="2" borderId="33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4" fontId="5" fillId="0" borderId="0" xfId="0" applyNumberFormat="1" applyFont="1"/>
    <xf numFmtId="0" fontId="5" fillId="0" borderId="0" xfId="0" applyFont="1" applyBorder="1"/>
    <xf numFmtId="9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90" zoomScaleNormal="90" workbookViewId="0">
      <selection activeCell="Q26" sqref="Q26"/>
    </sheetView>
  </sheetViews>
  <sheetFormatPr baseColWidth="10" defaultRowHeight="12.75" x14ac:dyDescent="0.2"/>
  <cols>
    <col min="1" max="1" width="17.42578125" customWidth="1"/>
    <col min="2" max="2" width="1.42578125" customWidth="1"/>
    <col min="3" max="3" width="12.7109375" customWidth="1"/>
    <col min="4" max="4" width="10.85546875" customWidth="1"/>
    <col min="5" max="9" width="10.140625" customWidth="1"/>
    <col min="10" max="11" width="10.140625" style="140" customWidth="1"/>
    <col min="12" max="12" width="10.140625" customWidth="1"/>
    <col min="13" max="13" width="10.85546875" customWidth="1"/>
  </cols>
  <sheetData>
    <row r="1" spans="1:14" ht="20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4"/>
      <c r="K1" s="4"/>
      <c r="L1" s="2"/>
    </row>
    <row r="2" spans="1:14" ht="20.25" x14ac:dyDescent="0.25">
      <c r="A2" s="5" t="s">
        <v>36</v>
      </c>
      <c r="B2" s="2"/>
      <c r="C2" s="2"/>
      <c r="D2" s="2"/>
      <c r="E2" s="73"/>
      <c r="F2" s="2"/>
      <c r="G2" s="2"/>
      <c r="H2" s="2"/>
      <c r="I2" s="2"/>
      <c r="J2" s="4"/>
      <c r="K2" s="4"/>
      <c r="L2" s="2"/>
    </row>
    <row r="3" spans="1:14" ht="7.5" customHeight="1" x14ac:dyDescent="0.2">
      <c r="A3" s="6"/>
      <c r="B3" s="3"/>
      <c r="C3" s="3"/>
      <c r="D3" s="3"/>
      <c r="E3" s="3"/>
      <c r="F3" s="3"/>
      <c r="G3" s="3"/>
      <c r="H3" s="3"/>
      <c r="I3" s="3"/>
      <c r="J3" s="7"/>
      <c r="K3" s="7"/>
      <c r="L3" s="3"/>
    </row>
    <row r="4" spans="1:14" ht="15" customHeight="1" x14ac:dyDescent="0.2">
      <c r="A4" s="6" t="s">
        <v>2</v>
      </c>
      <c r="B4" s="3"/>
      <c r="C4" s="3"/>
      <c r="D4" s="3"/>
      <c r="E4" s="3"/>
      <c r="F4" s="3"/>
      <c r="G4" s="3"/>
      <c r="H4" s="3"/>
      <c r="I4" s="3"/>
      <c r="J4" s="7"/>
      <c r="K4" s="7"/>
      <c r="L4" s="3"/>
      <c r="M4" s="74"/>
    </row>
    <row r="5" spans="1:14" ht="6" customHeight="1" x14ac:dyDescent="0.2">
      <c r="A5" s="8"/>
      <c r="B5" s="9"/>
      <c r="C5" s="9"/>
      <c r="D5" s="9"/>
      <c r="E5" s="3"/>
      <c r="F5" s="9"/>
      <c r="G5" s="9"/>
      <c r="H5" s="9"/>
      <c r="I5" s="9"/>
      <c r="J5" s="7"/>
      <c r="K5" s="7"/>
      <c r="L5" s="3"/>
      <c r="M5" s="18"/>
    </row>
    <row r="6" spans="1:14" s="12" customFormat="1" ht="12" x14ac:dyDescent="0.2">
      <c r="A6" s="10"/>
      <c r="B6" s="10"/>
      <c r="C6" s="10"/>
      <c r="D6" s="10"/>
      <c r="E6" s="10"/>
      <c r="F6" s="10"/>
      <c r="G6" s="10"/>
      <c r="H6" s="10"/>
      <c r="I6" s="10"/>
      <c r="J6" s="11"/>
      <c r="K6" s="11"/>
      <c r="L6" s="10"/>
      <c r="M6" s="18"/>
    </row>
    <row r="7" spans="1:14" s="12" customFormat="1" thickBot="1" x14ac:dyDescent="0.25">
      <c r="A7" s="13" t="s">
        <v>3</v>
      </c>
      <c r="B7" s="14"/>
      <c r="C7" s="15" t="s">
        <v>4</v>
      </c>
      <c r="D7" s="17" t="s">
        <v>5</v>
      </c>
      <c r="E7" s="17" t="s">
        <v>6</v>
      </c>
      <c r="F7" s="15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75" t="s">
        <v>14</v>
      </c>
      <c r="N7" s="76"/>
    </row>
    <row r="8" spans="1:14" s="12" customFormat="1" ht="12" x14ac:dyDescent="0.2">
      <c r="A8" s="19" t="s">
        <v>15</v>
      </c>
      <c r="B8" s="20"/>
      <c r="C8" s="77">
        <v>9618</v>
      </c>
      <c r="D8" s="78">
        <v>8571</v>
      </c>
      <c r="E8" s="78">
        <v>7430</v>
      </c>
      <c r="F8" s="79">
        <v>12888</v>
      </c>
      <c r="G8" s="80">
        <v>13755</v>
      </c>
      <c r="H8" s="80">
        <v>12303</v>
      </c>
      <c r="I8" s="80">
        <v>15610</v>
      </c>
      <c r="J8" s="80">
        <v>18527</v>
      </c>
      <c r="K8" s="80">
        <v>15949</v>
      </c>
      <c r="L8" s="80">
        <v>15114.933999999999</v>
      </c>
      <c r="M8" s="81">
        <f>AVERAGE(D8:H8)</f>
        <v>10989.4</v>
      </c>
      <c r="N8" s="76"/>
    </row>
    <row r="9" spans="1:14" s="12" customFormat="1" ht="12" x14ac:dyDescent="0.2">
      <c r="A9" s="28" t="s">
        <v>16</v>
      </c>
      <c r="B9" s="20"/>
      <c r="C9" s="82"/>
      <c r="D9" s="83">
        <v>9778</v>
      </c>
      <c r="E9" s="83">
        <v>17031</v>
      </c>
      <c r="F9" s="84">
        <v>7368</v>
      </c>
      <c r="G9" s="85">
        <v>14152</v>
      </c>
      <c r="H9" s="85">
        <v>13262</v>
      </c>
      <c r="I9" s="85">
        <v>20326</v>
      </c>
      <c r="J9" s="86">
        <v>19001</v>
      </c>
      <c r="K9" s="86">
        <v>7469</v>
      </c>
      <c r="L9" s="86">
        <v>29086.618999999999</v>
      </c>
      <c r="M9" s="87">
        <f t="shared" ref="M9:M19" si="0">AVERAGE(D9:H9)</f>
        <v>12318.2</v>
      </c>
      <c r="N9" s="76"/>
    </row>
    <row r="10" spans="1:14" s="12" customFormat="1" ht="12" x14ac:dyDescent="0.2">
      <c r="A10" s="28" t="s">
        <v>17</v>
      </c>
      <c r="B10" s="20"/>
      <c r="C10" s="82"/>
      <c r="D10" s="83">
        <v>12499</v>
      </c>
      <c r="E10" s="83">
        <v>11000</v>
      </c>
      <c r="F10" s="84">
        <v>17000</v>
      </c>
      <c r="G10" s="85">
        <v>17985</v>
      </c>
      <c r="H10" s="85">
        <v>11885</v>
      </c>
      <c r="I10" s="85">
        <v>12808</v>
      </c>
      <c r="J10" s="86">
        <v>19763</v>
      </c>
      <c r="K10" s="86">
        <v>11703</v>
      </c>
      <c r="L10" s="86">
        <v>30632.073</v>
      </c>
      <c r="M10" s="87">
        <f t="shared" si="0"/>
        <v>14073.8</v>
      </c>
      <c r="N10" s="76"/>
    </row>
    <row r="11" spans="1:14" s="12" customFormat="1" ht="12" x14ac:dyDescent="0.2">
      <c r="A11" s="28" t="s">
        <v>18</v>
      </c>
      <c r="B11" s="20"/>
      <c r="C11" s="82"/>
      <c r="D11" s="83">
        <v>12905</v>
      </c>
      <c r="E11" s="83">
        <v>6670</v>
      </c>
      <c r="F11" s="84">
        <v>12065</v>
      </c>
      <c r="G11" s="85">
        <v>8300</v>
      </c>
      <c r="H11" s="85">
        <v>5900</v>
      </c>
      <c r="I11" s="85">
        <v>11059</v>
      </c>
      <c r="J11" s="86">
        <v>9153</v>
      </c>
      <c r="K11" s="86">
        <v>16034</v>
      </c>
      <c r="L11" s="86">
        <v>10371.829</v>
      </c>
      <c r="M11" s="87">
        <f t="shared" si="0"/>
        <v>9168</v>
      </c>
      <c r="N11" s="76"/>
    </row>
    <row r="12" spans="1:14" s="12" customFormat="1" thickBot="1" x14ac:dyDescent="0.25">
      <c r="A12" s="28" t="s">
        <v>19</v>
      </c>
      <c r="B12" s="20"/>
      <c r="C12" s="88"/>
      <c r="D12" s="89">
        <v>4393</v>
      </c>
      <c r="E12" s="89">
        <v>2258</v>
      </c>
      <c r="F12" s="90">
        <v>5518</v>
      </c>
      <c r="G12" s="91">
        <v>4046</v>
      </c>
      <c r="H12" s="91">
        <v>5930</v>
      </c>
      <c r="I12" s="91">
        <v>1750</v>
      </c>
      <c r="J12" s="92">
        <v>5206</v>
      </c>
      <c r="K12" s="92">
        <v>6570</v>
      </c>
      <c r="L12" s="93">
        <v>4375</v>
      </c>
      <c r="M12" s="94">
        <f t="shared" si="0"/>
        <v>4429</v>
      </c>
      <c r="N12" s="76"/>
    </row>
    <row r="13" spans="1:14" s="12" customFormat="1" ht="12" x14ac:dyDescent="0.2">
      <c r="A13" s="28" t="s">
        <v>20</v>
      </c>
      <c r="B13" s="20"/>
      <c r="C13" s="77"/>
      <c r="D13" s="78">
        <v>621</v>
      </c>
      <c r="E13" s="78">
        <v>613</v>
      </c>
      <c r="F13" s="79">
        <v>607</v>
      </c>
      <c r="G13" s="80">
        <v>669</v>
      </c>
      <c r="H13" s="80">
        <v>2130</v>
      </c>
      <c r="I13" s="80">
        <v>660</v>
      </c>
      <c r="J13" s="95">
        <v>625</v>
      </c>
      <c r="K13" s="95">
        <v>424</v>
      </c>
      <c r="L13" s="96">
        <v>661</v>
      </c>
      <c r="M13" s="81">
        <f t="shared" si="0"/>
        <v>928</v>
      </c>
      <c r="N13" s="76"/>
    </row>
    <row r="14" spans="1:14" s="12" customFormat="1" ht="12" x14ac:dyDescent="0.2">
      <c r="A14" s="28" t="s">
        <v>21</v>
      </c>
      <c r="B14" s="20"/>
      <c r="C14" s="82"/>
      <c r="D14" s="83">
        <v>410</v>
      </c>
      <c r="E14" s="83">
        <v>1182</v>
      </c>
      <c r="F14" s="84">
        <v>623</v>
      </c>
      <c r="G14" s="85">
        <v>741</v>
      </c>
      <c r="H14" s="85">
        <v>950</v>
      </c>
      <c r="I14" s="85">
        <v>1078</v>
      </c>
      <c r="J14" s="97">
        <v>1123</v>
      </c>
      <c r="K14" s="86">
        <v>826</v>
      </c>
      <c r="L14" s="86">
        <v>865</v>
      </c>
      <c r="M14" s="87">
        <f t="shared" si="0"/>
        <v>781.2</v>
      </c>
      <c r="N14" s="76"/>
    </row>
    <row r="15" spans="1:14" s="12" customFormat="1" ht="12" x14ac:dyDescent="0.2">
      <c r="A15" s="28" t="s">
        <v>22</v>
      </c>
      <c r="B15" s="20"/>
      <c r="C15" s="82"/>
      <c r="D15" s="83">
        <v>666</v>
      </c>
      <c r="E15" s="83">
        <v>1019</v>
      </c>
      <c r="F15" s="84">
        <v>921</v>
      </c>
      <c r="G15" s="85">
        <v>417</v>
      </c>
      <c r="H15" s="85">
        <v>637</v>
      </c>
      <c r="I15" s="85">
        <v>644</v>
      </c>
      <c r="J15" s="97">
        <v>568</v>
      </c>
      <c r="K15" s="97">
        <v>604</v>
      </c>
      <c r="L15" s="97">
        <v>1088</v>
      </c>
      <c r="M15" s="87">
        <f t="shared" si="0"/>
        <v>732</v>
      </c>
      <c r="N15" s="76"/>
    </row>
    <row r="16" spans="1:14" s="12" customFormat="1" ht="12" x14ac:dyDescent="0.2">
      <c r="A16" s="28" t="s">
        <v>23</v>
      </c>
      <c r="B16" s="20"/>
      <c r="C16" s="82"/>
      <c r="D16" s="83">
        <v>2514</v>
      </c>
      <c r="E16" s="83">
        <v>2347</v>
      </c>
      <c r="F16" s="84">
        <v>2400</v>
      </c>
      <c r="G16" s="85">
        <v>2314</v>
      </c>
      <c r="H16" s="85">
        <v>3329</v>
      </c>
      <c r="I16" s="85">
        <v>3647</v>
      </c>
      <c r="J16" s="97">
        <v>3907</v>
      </c>
      <c r="K16" s="97">
        <v>4016</v>
      </c>
      <c r="L16" s="97">
        <v>4013</v>
      </c>
      <c r="M16" s="87">
        <f t="shared" si="0"/>
        <v>2580.8000000000002</v>
      </c>
      <c r="N16" s="76"/>
    </row>
    <row r="17" spans="1:15" s="12" customFormat="1" ht="12" x14ac:dyDescent="0.2">
      <c r="A17" s="28" t="s">
        <v>24</v>
      </c>
      <c r="B17" s="20"/>
      <c r="C17" s="82"/>
      <c r="D17" s="83">
        <v>6970</v>
      </c>
      <c r="E17" s="83">
        <v>9196</v>
      </c>
      <c r="F17" s="84">
        <v>6156</v>
      </c>
      <c r="G17" s="85">
        <v>4200</v>
      </c>
      <c r="H17" s="85">
        <v>8234</v>
      </c>
      <c r="I17" s="85">
        <v>6250</v>
      </c>
      <c r="J17" s="97">
        <v>8338</v>
      </c>
      <c r="K17" s="97">
        <v>9022</v>
      </c>
      <c r="L17" s="97">
        <v>6145</v>
      </c>
      <c r="M17" s="87">
        <f t="shared" si="0"/>
        <v>6951.2</v>
      </c>
      <c r="N17" s="76"/>
    </row>
    <row r="18" spans="1:15" s="12" customFormat="1" ht="12" x14ac:dyDescent="0.2">
      <c r="A18" s="28" t="s">
        <v>25</v>
      </c>
      <c r="B18" s="20"/>
      <c r="C18" s="82"/>
      <c r="D18" s="83">
        <v>13372</v>
      </c>
      <c r="E18" s="83">
        <v>17850</v>
      </c>
      <c r="F18" s="84">
        <v>6413</v>
      </c>
      <c r="G18" s="85">
        <v>12344</v>
      </c>
      <c r="H18" s="85">
        <v>7691</v>
      </c>
      <c r="I18" s="85">
        <v>14378</v>
      </c>
      <c r="J18" s="97">
        <v>9561</v>
      </c>
      <c r="K18" s="97">
        <v>10521</v>
      </c>
      <c r="L18" s="97">
        <v>16359</v>
      </c>
      <c r="M18" s="87">
        <f t="shared" si="0"/>
        <v>11534</v>
      </c>
      <c r="N18" s="76"/>
    </row>
    <row r="19" spans="1:15" s="12" customFormat="1" thickBot="1" x14ac:dyDescent="0.25">
      <c r="A19" s="44" t="s">
        <v>26</v>
      </c>
      <c r="B19" s="20"/>
      <c r="C19" s="88"/>
      <c r="D19" s="89">
        <v>11420</v>
      </c>
      <c r="E19" s="89">
        <v>10623</v>
      </c>
      <c r="F19" s="90">
        <v>8460</v>
      </c>
      <c r="G19" s="91">
        <v>8394</v>
      </c>
      <c r="H19" s="91">
        <v>9893</v>
      </c>
      <c r="I19" s="91">
        <v>11912</v>
      </c>
      <c r="J19" s="92">
        <v>9387</v>
      </c>
      <c r="K19" s="92">
        <v>13201</v>
      </c>
      <c r="L19" s="92">
        <v>14473</v>
      </c>
      <c r="M19" s="94">
        <f t="shared" si="0"/>
        <v>9758</v>
      </c>
      <c r="N19" s="98"/>
    </row>
    <row r="20" spans="1:15" s="12" customFormat="1" ht="12" x14ac:dyDescent="0.2">
      <c r="A20" s="14" t="s">
        <v>37</v>
      </c>
      <c r="B20" s="14"/>
      <c r="C20" s="14"/>
      <c r="D20" s="14"/>
      <c r="E20" s="10"/>
      <c r="F20" s="14"/>
      <c r="H20" s="14"/>
      <c r="I20" s="14"/>
      <c r="J20" s="14"/>
      <c r="K20" s="14"/>
      <c r="L20" s="99"/>
      <c r="M20" s="100"/>
      <c r="N20" s="76"/>
    </row>
    <row r="21" spans="1:15" s="12" customFormat="1" ht="12" x14ac:dyDescent="0.2">
      <c r="A21" s="14" t="s">
        <v>38</v>
      </c>
      <c r="B21" s="14"/>
      <c r="C21" s="14"/>
      <c r="D21" s="14"/>
      <c r="E21" s="10"/>
      <c r="F21" s="14"/>
      <c r="H21" s="101"/>
      <c r="I21" s="14"/>
      <c r="J21" s="14"/>
      <c r="K21" s="14"/>
      <c r="L21" s="99"/>
      <c r="M21" s="100"/>
      <c r="N21" s="76"/>
    </row>
    <row r="22" spans="1:15" s="12" customFormat="1" ht="12" x14ac:dyDescent="0.2">
      <c r="A22" s="14"/>
      <c r="B22" s="14"/>
      <c r="C22" s="14"/>
      <c r="D22" s="14"/>
      <c r="E22" s="10"/>
      <c r="F22" s="14"/>
      <c r="H22" s="14"/>
      <c r="I22" s="14"/>
      <c r="J22" s="14"/>
      <c r="K22" s="14"/>
      <c r="L22" s="99"/>
      <c r="M22" s="100"/>
      <c r="N22" s="76"/>
    </row>
    <row r="23" spans="1:15" s="12" customFormat="1" thickBot="1" x14ac:dyDescent="0.25">
      <c r="A23" s="13" t="s">
        <v>29</v>
      </c>
      <c r="B23" s="14"/>
      <c r="C23" s="15" t="s">
        <v>4</v>
      </c>
      <c r="D23" s="15" t="s">
        <v>5</v>
      </c>
      <c r="E23" s="15" t="s">
        <v>6</v>
      </c>
      <c r="F23" s="15" t="s">
        <v>7</v>
      </c>
      <c r="G23" s="49" t="s">
        <v>8</v>
      </c>
      <c r="H23" s="49" t="s">
        <v>9</v>
      </c>
      <c r="I23" s="49" t="s">
        <v>10</v>
      </c>
      <c r="J23" s="49" t="s">
        <v>11</v>
      </c>
      <c r="K23" s="49" t="s">
        <v>12</v>
      </c>
      <c r="L23" s="49" t="s">
        <v>13</v>
      </c>
      <c r="M23" s="75" t="s">
        <v>14</v>
      </c>
      <c r="N23" s="18"/>
    </row>
    <row r="24" spans="1:15" s="12" customFormat="1" ht="12" x14ac:dyDescent="0.2">
      <c r="A24" s="19" t="s">
        <v>15</v>
      </c>
      <c r="B24" s="20"/>
      <c r="C24" s="102">
        <v>350</v>
      </c>
      <c r="D24" s="103">
        <v>398</v>
      </c>
      <c r="E24" s="104">
        <v>367</v>
      </c>
      <c r="F24" s="52" t="s">
        <v>30</v>
      </c>
      <c r="G24" s="104">
        <v>500</v>
      </c>
      <c r="H24" s="103">
        <v>350</v>
      </c>
      <c r="I24" s="103">
        <v>500</v>
      </c>
      <c r="J24" s="103">
        <v>380</v>
      </c>
      <c r="K24" s="86">
        <v>280</v>
      </c>
      <c r="L24" s="105">
        <v>420</v>
      </c>
      <c r="M24" s="106" t="s">
        <v>30</v>
      </c>
      <c r="N24" s="18"/>
      <c r="O24" s="107"/>
    </row>
    <row r="25" spans="1:15" s="12" customFormat="1" ht="12" x14ac:dyDescent="0.2">
      <c r="A25" s="28" t="s">
        <v>16</v>
      </c>
      <c r="B25" s="20"/>
      <c r="C25" s="82"/>
      <c r="D25" s="85">
        <v>1445</v>
      </c>
      <c r="E25" s="108">
        <v>1354</v>
      </c>
      <c r="F25" s="57" t="s">
        <v>30</v>
      </c>
      <c r="G25" s="109">
        <v>515</v>
      </c>
      <c r="H25" s="85">
        <v>500</v>
      </c>
      <c r="I25" s="85">
        <v>900</v>
      </c>
      <c r="J25" s="85">
        <v>595</v>
      </c>
      <c r="K25" s="86">
        <v>760</v>
      </c>
      <c r="L25" s="86">
        <v>1120</v>
      </c>
      <c r="M25" s="110" t="s">
        <v>30</v>
      </c>
      <c r="N25" s="111"/>
      <c r="O25" s="107"/>
    </row>
    <row r="26" spans="1:15" s="12" customFormat="1" ht="14.25" x14ac:dyDescent="0.3">
      <c r="A26" s="28" t="s">
        <v>17</v>
      </c>
      <c r="B26" s="20"/>
      <c r="C26" s="82"/>
      <c r="D26" s="112">
        <v>6284</v>
      </c>
      <c r="E26" s="108">
        <v>4722</v>
      </c>
      <c r="F26" s="84">
        <v>5614</v>
      </c>
      <c r="G26" s="109">
        <v>4400</v>
      </c>
      <c r="H26" s="85">
        <v>7638</v>
      </c>
      <c r="I26" s="85">
        <v>4500</v>
      </c>
      <c r="J26" s="85">
        <v>4620</v>
      </c>
      <c r="K26" s="86">
        <v>5384</v>
      </c>
      <c r="L26" s="86">
        <v>7098</v>
      </c>
      <c r="M26" s="110">
        <f>AVERAGE(D26:H26)</f>
        <v>5731.6</v>
      </c>
      <c r="N26" s="113"/>
    </row>
    <row r="27" spans="1:15" s="12" customFormat="1" ht="14.25" x14ac:dyDescent="0.3">
      <c r="A27" s="28" t="s">
        <v>18</v>
      </c>
      <c r="B27" s="20"/>
      <c r="C27" s="82"/>
      <c r="D27" s="85">
        <v>13845</v>
      </c>
      <c r="E27" s="114">
        <v>11627</v>
      </c>
      <c r="F27" s="84">
        <v>11344</v>
      </c>
      <c r="G27" s="109">
        <v>13900</v>
      </c>
      <c r="H27" s="85">
        <v>15590</v>
      </c>
      <c r="I27" s="85">
        <v>13400</v>
      </c>
      <c r="J27" s="85">
        <v>17200</v>
      </c>
      <c r="K27" s="86">
        <v>14412</v>
      </c>
      <c r="L27" s="86">
        <v>17424.400000000001</v>
      </c>
      <c r="M27" s="110">
        <f t="shared" ref="M27:M35" si="1">AVERAGE(D27:H27)</f>
        <v>13261.2</v>
      </c>
      <c r="N27" s="113"/>
    </row>
    <row r="28" spans="1:15" s="12" customFormat="1" ht="14.25" x14ac:dyDescent="0.3">
      <c r="A28" s="28" t="s">
        <v>19</v>
      </c>
      <c r="B28" s="20"/>
      <c r="C28" s="82"/>
      <c r="D28" s="85">
        <v>19904</v>
      </c>
      <c r="E28" s="114">
        <v>19969</v>
      </c>
      <c r="F28" s="84">
        <v>21397</v>
      </c>
      <c r="G28" s="109">
        <v>22837</v>
      </c>
      <c r="H28" s="85">
        <v>23123</v>
      </c>
      <c r="I28" s="85">
        <v>23058</v>
      </c>
      <c r="J28" s="85">
        <v>26890</v>
      </c>
      <c r="K28" s="86">
        <v>22465</v>
      </c>
      <c r="L28" s="86">
        <v>26817</v>
      </c>
      <c r="M28" s="110">
        <f t="shared" si="1"/>
        <v>21446</v>
      </c>
      <c r="N28" s="113"/>
    </row>
    <row r="29" spans="1:15" s="12" customFormat="1" ht="14.25" x14ac:dyDescent="0.3">
      <c r="A29" s="28" t="s">
        <v>20</v>
      </c>
      <c r="B29" s="20"/>
      <c r="C29" s="82"/>
      <c r="D29" s="85">
        <v>22962</v>
      </c>
      <c r="E29" s="114">
        <v>22561</v>
      </c>
      <c r="F29" s="84">
        <v>25960</v>
      </c>
      <c r="G29" s="109">
        <v>27520</v>
      </c>
      <c r="H29" s="85">
        <v>29035</v>
      </c>
      <c r="I29" s="85">
        <v>23389</v>
      </c>
      <c r="J29" s="85">
        <v>27000</v>
      </c>
      <c r="K29" s="86">
        <v>27972</v>
      </c>
      <c r="L29" s="86">
        <v>29637</v>
      </c>
      <c r="M29" s="110">
        <f t="shared" si="1"/>
        <v>25607.599999999999</v>
      </c>
      <c r="N29" s="113"/>
    </row>
    <row r="30" spans="1:15" s="12" customFormat="1" ht="14.25" x14ac:dyDescent="0.3">
      <c r="A30" s="28" t="s">
        <v>21</v>
      </c>
      <c r="B30" s="20"/>
      <c r="C30" s="82"/>
      <c r="D30" s="85">
        <v>23577</v>
      </c>
      <c r="E30" s="114">
        <v>25936</v>
      </c>
      <c r="F30" s="84">
        <v>23539</v>
      </c>
      <c r="G30" s="109">
        <v>24711</v>
      </c>
      <c r="H30" s="85">
        <v>25298</v>
      </c>
      <c r="I30" s="85">
        <v>24850</v>
      </c>
      <c r="J30" s="85">
        <v>29830</v>
      </c>
      <c r="K30" s="86">
        <v>28313</v>
      </c>
      <c r="L30" s="86">
        <v>25401</v>
      </c>
      <c r="M30" s="110">
        <f t="shared" si="1"/>
        <v>24612.2</v>
      </c>
      <c r="N30" s="113"/>
    </row>
    <row r="31" spans="1:15" s="12" customFormat="1" ht="14.25" x14ac:dyDescent="0.3">
      <c r="A31" s="28" t="s">
        <v>22</v>
      </c>
      <c r="B31" s="20"/>
      <c r="C31" s="82"/>
      <c r="D31" s="85">
        <v>18712</v>
      </c>
      <c r="E31" s="114">
        <v>18461</v>
      </c>
      <c r="F31" s="84">
        <v>22960</v>
      </c>
      <c r="G31" s="109">
        <v>22285</v>
      </c>
      <c r="H31" s="85">
        <v>19037</v>
      </c>
      <c r="I31" s="85">
        <v>20677</v>
      </c>
      <c r="J31" s="112">
        <v>23880</v>
      </c>
      <c r="K31" s="97">
        <v>23710</v>
      </c>
      <c r="L31" s="86">
        <v>24116</v>
      </c>
      <c r="M31" s="110">
        <f t="shared" si="1"/>
        <v>20291</v>
      </c>
      <c r="N31" s="113"/>
    </row>
    <row r="32" spans="1:15" s="12" customFormat="1" ht="14.25" x14ac:dyDescent="0.3">
      <c r="A32" s="28" t="s">
        <v>23</v>
      </c>
      <c r="B32" s="20"/>
      <c r="C32" s="82"/>
      <c r="D32" s="85">
        <v>15669</v>
      </c>
      <c r="E32" s="114">
        <v>14839</v>
      </c>
      <c r="F32" s="84">
        <v>16181</v>
      </c>
      <c r="G32" s="109">
        <v>15307</v>
      </c>
      <c r="H32" s="85">
        <v>17531</v>
      </c>
      <c r="I32" s="85">
        <v>17666</v>
      </c>
      <c r="J32" s="112">
        <v>15820</v>
      </c>
      <c r="K32" s="97">
        <v>16803</v>
      </c>
      <c r="L32" s="86">
        <v>17263</v>
      </c>
      <c r="M32" s="110">
        <f t="shared" si="1"/>
        <v>15905.4</v>
      </c>
      <c r="N32" s="113"/>
    </row>
    <row r="33" spans="1:14" s="12" customFormat="1" ht="14.25" x14ac:dyDescent="0.3">
      <c r="A33" s="28" t="s">
        <v>24</v>
      </c>
      <c r="B33" s="20"/>
      <c r="C33" s="82"/>
      <c r="D33" s="85">
        <v>14739</v>
      </c>
      <c r="E33" s="114">
        <v>14772</v>
      </c>
      <c r="F33" s="84">
        <v>12113</v>
      </c>
      <c r="G33" s="109">
        <v>11032</v>
      </c>
      <c r="H33" s="85">
        <v>14564</v>
      </c>
      <c r="I33" s="85">
        <v>14148</v>
      </c>
      <c r="J33" s="112">
        <v>16703</v>
      </c>
      <c r="K33" s="97">
        <v>15878</v>
      </c>
      <c r="L33" s="86">
        <v>15588</v>
      </c>
      <c r="M33" s="110">
        <f t="shared" si="1"/>
        <v>13444</v>
      </c>
      <c r="N33" s="113"/>
    </row>
    <row r="34" spans="1:14" s="12" customFormat="1" ht="14.25" x14ac:dyDescent="0.3">
      <c r="A34" s="28" t="s">
        <v>25</v>
      </c>
      <c r="B34" s="20"/>
      <c r="C34" s="82"/>
      <c r="D34" s="85">
        <v>4213</v>
      </c>
      <c r="E34" s="114">
        <v>4460</v>
      </c>
      <c r="F34" s="84">
        <v>4302</v>
      </c>
      <c r="G34" s="109">
        <v>8685</v>
      </c>
      <c r="H34" s="85">
        <v>7050</v>
      </c>
      <c r="I34" s="85">
        <v>3359</v>
      </c>
      <c r="J34" s="112">
        <v>3610</v>
      </c>
      <c r="K34" s="97">
        <v>2521</v>
      </c>
      <c r="L34" s="86">
        <v>5499</v>
      </c>
      <c r="M34" s="110">
        <f t="shared" si="1"/>
        <v>5742</v>
      </c>
      <c r="N34" s="113"/>
    </row>
    <row r="35" spans="1:14" s="12" customFormat="1" ht="15" thickBot="1" x14ac:dyDescent="0.35">
      <c r="A35" s="44" t="s">
        <v>26</v>
      </c>
      <c r="B35" s="20"/>
      <c r="C35" s="88"/>
      <c r="D35" s="115">
        <v>535</v>
      </c>
      <c r="E35" s="116">
        <v>700</v>
      </c>
      <c r="F35" s="117">
        <v>590</v>
      </c>
      <c r="G35" s="118">
        <v>900</v>
      </c>
      <c r="H35" s="119">
        <v>900</v>
      </c>
      <c r="I35" s="119">
        <v>900</v>
      </c>
      <c r="J35" s="120">
        <v>900</v>
      </c>
      <c r="K35" s="121" t="s">
        <v>30</v>
      </c>
      <c r="L35" s="121" t="s">
        <v>30</v>
      </c>
      <c r="M35" s="122">
        <f t="shared" si="1"/>
        <v>725</v>
      </c>
      <c r="N35" s="113"/>
    </row>
    <row r="36" spans="1:14" s="12" customFormat="1" ht="12" x14ac:dyDescent="0.2">
      <c r="A36" s="14" t="s">
        <v>37</v>
      </c>
      <c r="B36" s="14"/>
      <c r="C36" s="14"/>
      <c r="D36" s="14"/>
      <c r="E36" s="123"/>
      <c r="F36" s="14"/>
      <c r="H36" s="14"/>
      <c r="I36" s="14"/>
      <c r="J36" s="14"/>
      <c r="K36" s="124"/>
      <c r="L36" s="99"/>
      <c r="M36" s="100"/>
      <c r="N36" s="76"/>
    </row>
    <row r="37" spans="1:14" s="12" customFormat="1" ht="12" x14ac:dyDescent="0.2">
      <c r="A37" s="101" t="s">
        <v>39</v>
      </c>
      <c r="B37" s="14"/>
      <c r="C37" s="14"/>
      <c r="D37" s="14"/>
      <c r="E37" s="125"/>
      <c r="F37" s="14"/>
      <c r="G37" s="14"/>
      <c r="H37" s="14"/>
      <c r="I37" s="14"/>
      <c r="J37" s="14"/>
      <c r="K37" s="14"/>
      <c r="L37" s="99"/>
      <c r="M37" s="100"/>
      <c r="N37" s="76"/>
    </row>
    <row r="38" spans="1:14" s="12" customFormat="1" ht="12" x14ac:dyDescent="0.2">
      <c r="A38" s="14"/>
      <c r="B38" s="14"/>
      <c r="C38" s="14"/>
      <c r="D38" s="14"/>
      <c r="E38" s="10"/>
      <c r="F38" s="14"/>
      <c r="H38" s="14"/>
      <c r="I38" s="14"/>
      <c r="J38" s="14"/>
      <c r="K38" s="14"/>
      <c r="L38" s="99"/>
      <c r="M38" s="100"/>
      <c r="N38" s="76"/>
    </row>
    <row r="39" spans="1:14" s="12" customFormat="1" thickBot="1" x14ac:dyDescent="0.25">
      <c r="A39" s="13" t="s">
        <v>33</v>
      </c>
      <c r="B39" s="14"/>
      <c r="C39" s="15" t="s">
        <v>4</v>
      </c>
      <c r="D39" s="126" t="s">
        <v>5</v>
      </c>
      <c r="E39" s="126" t="s">
        <v>6</v>
      </c>
      <c r="F39" s="15" t="s">
        <v>7</v>
      </c>
      <c r="G39" s="49" t="s">
        <v>8</v>
      </c>
      <c r="H39" s="16" t="s">
        <v>9</v>
      </c>
      <c r="I39" s="49" t="s">
        <v>10</v>
      </c>
      <c r="J39" s="49" t="s">
        <v>11</v>
      </c>
      <c r="K39" s="49" t="s">
        <v>12</v>
      </c>
      <c r="L39" s="49" t="s">
        <v>13</v>
      </c>
      <c r="M39" s="75" t="s">
        <v>14</v>
      </c>
      <c r="N39" s="18"/>
    </row>
    <row r="40" spans="1:14" s="12" customFormat="1" ht="12" x14ac:dyDescent="0.2">
      <c r="A40" s="19" t="s">
        <v>15</v>
      </c>
      <c r="B40" s="20"/>
      <c r="C40" s="50" t="s">
        <v>30</v>
      </c>
      <c r="D40" s="51" t="s">
        <v>30</v>
      </c>
      <c r="E40" s="52" t="s">
        <v>30</v>
      </c>
      <c r="F40" s="52" t="s">
        <v>30</v>
      </c>
      <c r="G40" s="51" t="s">
        <v>30</v>
      </c>
      <c r="H40" s="52" t="s">
        <v>30</v>
      </c>
      <c r="I40" s="51" t="s">
        <v>30</v>
      </c>
      <c r="J40" s="52" t="s">
        <v>30</v>
      </c>
      <c r="K40" s="52" t="s">
        <v>30</v>
      </c>
      <c r="L40" s="52" t="s">
        <v>30</v>
      </c>
      <c r="M40" s="106" t="s">
        <v>30</v>
      </c>
      <c r="N40" s="18"/>
    </row>
    <row r="41" spans="1:14" s="12" customFormat="1" ht="12" x14ac:dyDescent="0.2">
      <c r="A41" s="28" t="s">
        <v>16</v>
      </c>
      <c r="B41" s="20"/>
      <c r="C41" s="55" t="s">
        <v>30</v>
      </c>
      <c r="D41" s="56" t="s">
        <v>30</v>
      </c>
      <c r="E41" s="57" t="s">
        <v>30</v>
      </c>
      <c r="F41" s="57" t="s">
        <v>30</v>
      </c>
      <c r="G41" s="56" t="s">
        <v>30</v>
      </c>
      <c r="H41" s="57" t="s">
        <v>30</v>
      </c>
      <c r="I41" s="56" t="s">
        <v>30</v>
      </c>
      <c r="J41" s="57" t="s">
        <v>30</v>
      </c>
      <c r="K41" s="57" t="s">
        <v>30</v>
      </c>
      <c r="L41" s="57" t="s">
        <v>30</v>
      </c>
      <c r="M41" s="110" t="s">
        <v>30</v>
      </c>
      <c r="N41" s="127"/>
    </row>
    <row r="42" spans="1:14" s="12" customFormat="1" ht="12" x14ac:dyDescent="0.2">
      <c r="A42" s="28" t="s">
        <v>17</v>
      </c>
      <c r="B42" s="20"/>
      <c r="C42" s="55" t="s">
        <v>30</v>
      </c>
      <c r="D42" s="56" t="s">
        <v>30</v>
      </c>
      <c r="E42" s="57" t="s">
        <v>30</v>
      </c>
      <c r="F42" s="57" t="s">
        <v>30</v>
      </c>
      <c r="G42" s="56" t="s">
        <v>30</v>
      </c>
      <c r="H42" s="57" t="s">
        <v>30</v>
      </c>
      <c r="I42" s="56" t="s">
        <v>30</v>
      </c>
      <c r="J42" s="57" t="s">
        <v>30</v>
      </c>
      <c r="K42" s="86" t="s">
        <v>30</v>
      </c>
      <c r="L42" s="57" t="s">
        <v>30</v>
      </c>
      <c r="M42" s="110" t="s">
        <v>30</v>
      </c>
      <c r="N42" s="128"/>
    </row>
    <row r="43" spans="1:14" s="12" customFormat="1" ht="12" x14ac:dyDescent="0.2">
      <c r="A43" s="28" t="s">
        <v>18</v>
      </c>
      <c r="B43" s="20"/>
      <c r="C43" s="55" t="s">
        <v>30</v>
      </c>
      <c r="D43" s="56" t="s">
        <v>30</v>
      </c>
      <c r="E43" s="57" t="s">
        <v>30</v>
      </c>
      <c r="F43" s="57" t="s">
        <v>30</v>
      </c>
      <c r="G43" s="56" t="s">
        <v>30</v>
      </c>
      <c r="H43" s="57" t="s">
        <v>30</v>
      </c>
      <c r="I43" s="109">
        <v>25</v>
      </c>
      <c r="J43" s="85">
        <v>11</v>
      </c>
      <c r="K43" s="86" t="s">
        <v>30</v>
      </c>
      <c r="L43" s="85">
        <v>31</v>
      </c>
      <c r="M43" s="110" t="s">
        <v>30</v>
      </c>
      <c r="N43" s="128"/>
    </row>
    <row r="44" spans="1:14" s="12" customFormat="1" ht="12" x14ac:dyDescent="0.2">
      <c r="A44" s="28" t="s">
        <v>19</v>
      </c>
      <c r="B44" s="20"/>
      <c r="C44" s="129"/>
      <c r="D44" s="114">
        <v>1004</v>
      </c>
      <c r="E44" s="130">
        <v>1543</v>
      </c>
      <c r="F44" s="85">
        <v>1093</v>
      </c>
      <c r="G44" s="131">
        <v>1809</v>
      </c>
      <c r="H44" s="85">
        <v>1065</v>
      </c>
      <c r="I44" s="109">
        <v>1909</v>
      </c>
      <c r="J44" s="85">
        <v>2566</v>
      </c>
      <c r="K44" s="86">
        <v>1392</v>
      </c>
      <c r="L44" s="85">
        <v>2773</v>
      </c>
      <c r="M44" s="110">
        <f t="shared" ref="M44:M50" si="2">AVERAGE(D44:H44)</f>
        <v>1302.8</v>
      </c>
      <c r="N44" s="128"/>
    </row>
    <row r="45" spans="1:14" s="12" customFormat="1" ht="12" x14ac:dyDescent="0.2">
      <c r="A45" s="28" t="s">
        <v>20</v>
      </c>
      <c r="B45" s="20"/>
      <c r="C45" s="129"/>
      <c r="D45" s="114">
        <v>1082</v>
      </c>
      <c r="E45" s="130">
        <v>1138</v>
      </c>
      <c r="F45" s="85">
        <v>2661</v>
      </c>
      <c r="G45" s="131">
        <v>2072</v>
      </c>
      <c r="H45" s="85">
        <v>2697</v>
      </c>
      <c r="I45" s="109">
        <v>2542</v>
      </c>
      <c r="J45" s="85">
        <v>4031</v>
      </c>
      <c r="K45" s="86">
        <v>2295</v>
      </c>
      <c r="L45" s="85">
        <v>3795</v>
      </c>
      <c r="M45" s="110">
        <f t="shared" si="2"/>
        <v>1930</v>
      </c>
      <c r="N45" s="128"/>
    </row>
    <row r="46" spans="1:14" s="12" customFormat="1" ht="12" x14ac:dyDescent="0.2">
      <c r="A46" s="28" t="s">
        <v>21</v>
      </c>
      <c r="B46" s="20"/>
      <c r="C46" s="129"/>
      <c r="D46" s="114">
        <v>294</v>
      </c>
      <c r="E46" s="130">
        <v>414</v>
      </c>
      <c r="F46" s="85">
        <v>195</v>
      </c>
      <c r="G46" s="131">
        <v>611</v>
      </c>
      <c r="H46" s="85">
        <v>661</v>
      </c>
      <c r="I46" s="109">
        <v>1176</v>
      </c>
      <c r="J46" s="85">
        <v>2054</v>
      </c>
      <c r="K46" s="86">
        <v>909</v>
      </c>
      <c r="L46" s="85">
        <v>913</v>
      </c>
      <c r="M46" s="110">
        <f t="shared" si="2"/>
        <v>435</v>
      </c>
      <c r="N46" s="128"/>
    </row>
    <row r="47" spans="1:14" s="12" customFormat="1" ht="12" x14ac:dyDescent="0.2">
      <c r="A47" s="28" t="s">
        <v>22</v>
      </c>
      <c r="B47" s="20"/>
      <c r="C47" s="129"/>
      <c r="D47" s="114">
        <v>252</v>
      </c>
      <c r="E47" s="130">
        <v>220</v>
      </c>
      <c r="F47" s="85">
        <v>282</v>
      </c>
      <c r="G47" s="131">
        <v>473</v>
      </c>
      <c r="H47" s="85">
        <v>370</v>
      </c>
      <c r="I47" s="109">
        <v>972</v>
      </c>
      <c r="J47" s="112">
        <v>1001</v>
      </c>
      <c r="K47" s="97">
        <v>355</v>
      </c>
      <c r="L47" s="112">
        <v>714</v>
      </c>
      <c r="M47" s="110">
        <f t="shared" si="2"/>
        <v>319.39999999999998</v>
      </c>
      <c r="N47" s="128"/>
    </row>
    <row r="48" spans="1:14" s="12" customFormat="1" ht="12" x14ac:dyDescent="0.2">
      <c r="A48" s="28" t="s">
        <v>23</v>
      </c>
      <c r="B48" s="20"/>
      <c r="C48" s="129"/>
      <c r="D48" s="114">
        <v>315</v>
      </c>
      <c r="E48" s="130">
        <v>524</v>
      </c>
      <c r="F48" s="85">
        <v>650</v>
      </c>
      <c r="G48" s="131">
        <v>341</v>
      </c>
      <c r="H48" s="85">
        <v>844</v>
      </c>
      <c r="I48" s="109">
        <v>1222</v>
      </c>
      <c r="J48" s="112">
        <v>1024</v>
      </c>
      <c r="K48" s="97">
        <v>1079</v>
      </c>
      <c r="L48" s="112">
        <v>1755</v>
      </c>
      <c r="M48" s="110">
        <f t="shared" si="2"/>
        <v>534.79999999999995</v>
      </c>
      <c r="N48" s="128"/>
    </row>
    <row r="49" spans="1:14" s="12" customFormat="1" ht="12" x14ac:dyDescent="0.2">
      <c r="A49" s="28" t="s">
        <v>24</v>
      </c>
      <c r="B49" s="20"/>
      <c r="C49" s="129"/>
      <c r="D49" s="114">
        <v>172</v>
      </c>
      <c r="E49" s="130">
        <v>264</v>
      </c>
      <c r="F49" s="85">
        <v>145</v>
      </c>
      <c r="G49" s="131">
        <v>50</v>
      </c>
      <c r="H49" s="85">
        <v>205</v>
      </c>
      <c r="I49" s="109">
        <v>451</v>
      </c>
      <c r="J49" s="112">
        <v>764</v>
      </c>
      <c r="K49" s="97">
        <v>1028</v>
      </c>
      <c r="L49" s="112">
        <v>673</v>
      </c>
      <c r="M49" s="110">
        <f t="shared" si="2"/>
        <v>167.2</v>
      </c>
      <c r="N49" s="128"/>
    </row>
    <row r="50" spans="1:14" s="12" customFormat="1" ht="12" x14ac:dyDescent="0.2">
      <c r="A50" s="28" t="s">
        <v>25</v>
      </c>
      <c r="B50" s="20"/>
      <c r="C50" s="129"/>
      <c r="D50" s="114">
        <v>40</v>
      </c>
      <c r="E50" s="130">
        <v>16</v>
      </c>
      <c r="F50" s="85">
        <v>16</v>
      </c>
      <c r="G50" s="131">
        <v>16</v>
      </c>
      <c r="H50" s="85">
        <v>87</v>
      </c>
      <c r="I50" s="109">
        <v>72</v>
      </c>
      <c r="J50" s="112">
        <v>87</v>
      </c>
      <c r="K50" s="97">
        <v>75</v>
      </c>
      <c r="L50" s="112">
        <v>39</v>
      </c>
      <c r="M50" s="110">
        <f t="shared" si="2"/>
        <v>35</v>
      </c>
      <c r="N50" s="128"/>
    </row>
    <row r="51" spans="1:14" s="12" customFormat="1" thickBot="1" x14ac:dyDescent="0.25">
      <c r="A51" s="44" t="s">
        <v>26</v>
      </c>
      <c r="B51" s="20"/>
      <c r="C51" s="69" t="s">
        <v>30</v>
      </c>
      <c r="D51" s="65" t="s">
        <v>30</v>
      </c>
      <c r="E51" s="70" t="s">
        <v>30</v>
      </c>
      <c r="F51" s="132" t="s">
        <v>30</v>
      </c>
      <c r="G51" s="132" t="s">
        <v>30</v>
      </c>
      <c r="H51" s="70" t="s">
        <v>30</v>
      </c>
      <c r="I51" s="65" t="s">
        <v>30</v>
      </c>
      <c r="J51" s="70" t="s">
        <v>30</v>
      </c>
      <c r="K51" s="70" t="s">
        <v>30</v>
      </c>
      <c r="L51" s="70" t="s">
        <v>30</v>
      </c>
      <c r="M51" s="133" t="s">
        <v>30</v>
      </c>
      <c r="N51" s="134"/>
    </row>
    <row r="52" spans="1:14" s="12" customFormat="1" ht="12" x14ac:dyDescent="0.2">
      <c r="A52" s="14" t="s">
        <v>37</v>
      </c>
      <c r="B52" s="14"/>
      <c r="C52" s="14"/>
      <c r="D52" s="14"/>
      <c r="E52" s="10"/>
      <c r="F52" s="14"/>
      <c r="G52" s="14"/>
      <c r="H52" s="14"/>
      <c r="I52" s="14"/>
      <c r="J52" s="99"/>
      <c r="K52" s="99"/>
      <c r="L52" s="10"/>
      <c r="M52" s="127"/>
    </row>
    <row r="53" spans="1:14" s="12" customFormat="1" ht="12" x14ac:dyDescent="0.2">
      <c r="A53" s="14" t="s">
        <v>39</v>
      </c>
      <c r="B53" s="14"/>
      <c r="C53" s="14"/>
      <c r="D53" s="14"/>
      <c r="E53" s="10"/>
      <c r="F53" s="14"/>
      <c r="G53" s="14"/>
      <c r="H53" s="14"/>
      <c r="I53" s="14"/>
      <c r="J53" s="99"/>
      <c r="K53" s="99"/>
      <c r="L53" s="10"/>
      <c r="M53" s="127"/>
    </row>
    <row r="54" spans="1:14" s="12" customFormat="1" ht="12" x14ac:dyDescent="0.2">
      <c r="A54" s="12" t="s">
        <v>40</v>
      </c>
      <c r="J54" s="135"/>
      <c r="K54" s="135"/>
      <c r="M54" s="127"/>
    </row>
    <row r="55" spans="1:14" s="12" customFormat="1" ht="12" x14ac:dyDescent="0.2">
      <c r="E55" s="136"/>
      <c r="J55" s="137"/>
      <c r="K55" s="138"/>
      <c r="L55" s="136"/>
      <c r="M55" s="127"/>
    </row>
    <row r="56" spans="1:14" s="12" customFormat="1" ht="12" x14ac:dyDescent="0.2">
      <c r="E56" s="136"/>
      <c r="J56" s="139"/>
      <c r="K56" s="138"/>
      <c r="L56" s="136"/>
      <c r="M56" s="127"/>
    </row>
    <row r="57" spans="1:14" s="12" customFormat="1" ht="12" x14ac:dyDescent="0.2">
      <c r="E57" s="136"/>
      <c r="J57" s="139"/>
      <c r="K57" s="138"/>
      <c r="L57" s="136"/>
      <c r="M57" s="127"/>
    </row>
    <row r="58" spans="1:14" s="12" customFormat="1" ht="12" x14ac:dyDescent="0.2">
      <c r="E58" s="136"/>
      <c r="J58" s="139"/>
      <c r="K58" s="138"/>
      <c r="L58" s="136"/>
      <c r="M58" s="127"/>
    </row>
    <row r="59" spans="1:14" s="12" customFormat="1" ht="12" x14ac:dyDescent="0.2">
      <c r="E59" s="136"/>
      <c r="J59" s="139"/>
      <c r="K59" s="138"/>
      <c r="L59" s="136"/>
      <c r="M59" s="127"/>
    </row>
    <row r="60" spans="1:14" s="12" customFormat="1" ht="12" x14ac:dyDescent="0.2">
      <c r="E60" s="136"/>
      <c r="J60" s="139"/>
      <c r="K60" s="138"/>
      <c r="L60" s="136"/>
      <c r="M60" s="127"/>
    </row>
    <row r="61" spans="1:14" s="12" customFormat="1" ht="12" x14ac:dyDescent="0.2">
      <c r="E61" s="136"/>
      <c r="J61" s="139"/>
      <c r="K61" s="138"/>
      <c r="L61" s="136"/>
    </row>
    <row r="62" spans="1:14" s="12" customFormat="1" ht="12" x14ac:dyDescent="0.2">
      <c r="E62" s="136"/>
      <c r="J62" s="139"/>
      <c r="K62" s="138"/>
      <c r="L62" s="136"/>
    </row>
    <row r="63" spans="1:14" s="12" customFormat="1" ht="12" x14ac:dyDescent="0.2">
      <c r="E63" s="136"/>
      <c r="J63" s="139"/>
      <c r="K63" s="138"/>
      <c r="L63" s="136"/>
    </row>
    <row r="64" spans="1:14" s="12" customFormat="1" ht="12" x14ac:dyDescent="0.2">
      <c r="E64" s="136"/>
      <c r="J64" s="139"/>
      <c r="K64" s="139"/>
      <c r="L64" s="136"/>
    </row>
    <row r="65" spans="10:11" s="12" customFormat="1" ht="12" x14ac:dyDescent="0.2">
      <c r="J65" s="135"/>
      <c r="K65" s="135"/>
    </row>
    <row r="66" spans="10:11" s="12" customFormat="1" ht="12" x14ac:dyDescent="0.2">
      <c r="J66" s="135"/>
      <c r="K66" s="135"/>
    </row>
    <row r="67" spans="10:11" s="12" customFormat="1" ht="12" x14ac:dyDescent="0.2">
      <c r="J67" s="135"/>
      <c r="K67" s="135"/>
    </row>
    <row r="68" spans="10:11" s="12" customFormat="1" ht="12" x14ac:dyDescent="0.2">
      <c r="J68" s="135"/>
      <c r="K68" s="135"/>
    </row>
    <row r="69" spans="10:11" s="12" customFormat="1" ht="12" x14ac:dyDescent="0.2">
      <c r="J69" s="135"/>
      <c r="K69" s="135"/>
    </row>
    <row r="70" spans="10:11" s="12" customFormat="1" ht="12" x14ac:dyDescent="0.2">
      <c r="J70" s="135"/>
      <c r="K70" s="135"/>
    </row>
    <row r="71" spans="10:11" s="12" customFormat="1" ht="12" x14ac:dyDescent="0.2">
      <c r="J71" s="135"/>
      <c r="K71" s="135"/>
    </row>
    <row r="72" spans="10:11" s="12" customFormat="1" ht="12" x14ac:dyDescent="0.2">
      <c r="J72" s="135"/>
      <c r="K72" s="135"/>
    </row>
    <row r="73" spans="10:11" s="12" customFormat="1" ht="12" x14ac:dyDescent="0.2">
      <c r="J73" s="135"/>
      <c r="K73" s="135"/>
    </row>
    <row r="74" spans="10:11" s="12" customFormat="1" ht="12" x14ac:dyDescent="0.2">
      <c r="J74" s="135"/>
      <c r="K74" s="135"/>
    </row>
    <row r="75" spans="10:11" s="12" customFormat="1" ht="12" x14ac:dyDescent="0.2">
      <c r="J75" s="135"/>
      <c r="K75" s="135"/>
    </row>
    <row r="76" spans="10:11" s="12" customFormat="1" ht="12" x14ac:dyDescent="0.2">
      <c r="J76" s="135"/>
      <c r="K76" s="135"/>
    </row>
    <row r="77" spans="10:11" s="12" customFormat="1" ht="12" x14ac:dyDescent="0.2">
      <c r="J77" s="135"/>
      <c r="K77" s="135"/>
    </row>
    <row r="78" spans="10:11" s="12" customFormat="1" ht="12" x14ac:dyDescent="0.2">
      <c r="J78" s="135"/>
      <c r="K78" s="135"/>
    </row>
    <row r="79" spans="10:11" s="12" customFormat="1" ht="12" x14ac:dyDescent="0.2">
      <c r="J79" s="135"/>
      <c r="K79" s="135"/>
    </row>
    <row r="80" spans="10:11" s="12" customFormat="1" ht="12" x14ac:dyDescent="0.2">
      <c r="J80" s="135"/>
      <c r="K80" s="135"/>
    </row>
    <row r="81" spans="10:11" s="12" customFormat="1" ht="12" x14ac:dyDescent="0.2">
      <c r="J81" s="135"/>
      <c r="K81" s="135"/>
    </row>
    <row r="82" spans="10:11" s="12" customFormat="1" ht="12" x14ac:dyDescent="0.2">
      <c r="J82" s="135"/>
      <c r="K82" s="135"/>
    </row>
    <row r="83" spans="10:11" s="12" customFormat="1" ht="12" x14ac:dyDescent="0.2">
      <c r="J83" s="135"/>
      <c r="K83" s="135"/>
    </row>
    <row r="84" spans="10:11" s="12" customFormat="1" ht="12" x14ac:dyDescent="0.2">
      <c r="J84" s="135"/>
      <c r="K84" s="135"/>
    </row>
    <row r="85" spans="10:11" s="12" customFormat="1" ht="12" x14ac:dyDescent="0.2">
      <c r="J85" s="135"/>
      <c r="K85" s="135"/>
    </row>
    <row r="86" spans="10:11" s="12" customFormat="1" ht="12" x14ac:dyDescent="0.2">
      <c r="J86" s="135"/>
      <c r="K86" s="135"/>
    </row>
    <row r="87" spans="10:11" s="12" customFormat="1" ht="12" x14ac:dyDescent="0.2">
      <c r="J87" s="135"/>
      <c r="K87" s="135"/>
    </row>
    <row r="88" spans="10:11" s="12" customFormat="1" ht="12" x14ac:dyDescent="0.2">
      <c r="J88" s="135"/>
      <c r="K88" s="135"/>
    </row>
    <row r="89" spans="10:11" s="12" customFormat="1" ht="12" x14ac:dyDescent="0.2">
      <c r="J89" s="135"/>
      <c r="K89" s="135"/>
    </row>
    <row r="90" spans="10:11" s="12" customFormat="1" ht="12" x14ac:dyDescent="0.2">
      <c r="J90" s="135"/>
      <c r="K90" s="135"/>
    </row>
    <row r="91" spans="10:11" s="12" customFormat="1" ht="12" x14ac:dyDescent="0.2">
      <c r="J91" s="135"/>
      <c r="K91" s="135"/>
    </row>
    <row r="92" spans="10:11" s="12" customFormat="1" ht="12" x14ac:dyDescent="0.2">
      <c r="J92" s="135"/>
      <c r="K92" s="135"/>
    </row>
    <row r="93" spans="10:11" s="12" customFormat="1" ht="12" x14ac:dyDescent="0.2">
      <c r="J93" s="135"/>
      <c r="K93" s="135"/>
    </row>
    <row r="94" spans="10:11" s="12" customFormat="1" ht="12" x14ac:dyDescent="0.2">
      <c r="J94" s="135"/>
      <c r="K94" s="135"/>
    </row>
    <row r="95" spans="10:11" s="12" customFormat="1" ht="12" x14ac:dyDescent="0.2">
      <c r="J95" s="135"/>
      <c r="K95" s="135"/>
    </row>
    <row r="96" spans="10:11" s="12" customFormat="1" ht="12" x14ac:dyDescent="0.2">
      <c r="J96" s="135"/>
      <c r="K96" s="135"/>
    </row>
    <row r="97" spans="10:11" s="12" customFormat="1" ht="12" x14ac:dyDescent="0.2">
      <c r="J97" s="135"/>
      <c r="K97" s="135"/>
    </row>
    <row r="98" spans="10:11" s="12" customFormat="1" ht="12" x14ac:dyDescent="0.2">
      <c r="J98" s="135"/>
      <c r="K98" s="135"/>
    </row>
    <row r="99" spans="10:11" s="12" customFormat="1" ht="12" x14ac:dyDescent="0.2">
      <c r="J99" s="135"/>
      <c r="K99" s="135"/>
    </row>
    <row r="100" spans="10:11" s="12" customFormat="1" ht="12" x14ac:dyDescent="0.2">
      <c r="J100" s="135"/>
      <c r="K100" s="135"/>
    </row>
    <row r="101" spans="10:11" s="12" customFormat="1" ht="12" x14ac:dyDescent="0.2">
      <c r="J101" s="135"/>
      <c r="K101" s="135"/>
    </row>
    <row r="102" spans="10:11" s="12" customFormat="1" ht="12" x14ac:dyDescent="0.2">
      <c r="J102" s="135"/>
      <c r="K102" s="135"/>
    </row>
    <row r="103" spans="10:11" s="12" customFormat="1" ht="12" x14ac:dyDescent="0.2">
      <c r="J103" s="135"/>
      <c r="K103" s="135"/>
    </row>
    <row r="104" spans="10:11" s="12" customFormat="1" ht="12" x14ac:dyDescent="0.2">
      <c r="J104" s="135"/>
      <c r="K104" s="135"/>
    </row>
    <row r="105" spans="10:11" s="12" customFormat="1" ht="12" x14ac:dyDescent="0.2">
      <c r="J105" s="135"/>
      <c r="K105" s="135"/>
    </row>
    <row r="106" spans="10:11" s="12" customFormat="1" ht="12" x14ac:dyDescent="0.2">
      <c r="J106" s="135"/>
      <c r="K106" s="135"/>
    </row>
    <row r="107" spans="10:11" s="12" customFormat="1" ht="12" x14ac:dyDescent="0.2">
      <c r="J107" s="135"/>
      <c r="K107" s="135"/>
    </row>
    <row r="108" spans="10:11" s="12" customFormat="1" ht="12" x14ac:dyDescent="0.2">
      <c r="J108" s="135"/>
      <c r="K108" s="135"/>
    </row>
    <row r="109" spans="10:11" s="12" customFormat="1" ht="12" x14ac:dyDescent="0.2">
      <c r="J109" s="135"/>
      <c r="K109" s="135"/>
    </row>
    <row r="110" spans="10:11" s="12" customFormat="1" ht="12" x14ac:dyDescent="0.2">
      <c r="J110" s="135"/>
      <c r="K110" s="135"/>
    </row>
    <row r="111" spans="10:11" s="12" customFormat="1" ht="12" x14ac:dyDescent="0.2">
      <c r="J111" s="135"/>
      <c r="K111" s="135"/>
    </row>
    <row r="112" spans="10:11" s="12" customFormat="1" ht="12" x14ac:dyDescent="0.2">
      <c r="J112" s="135"/>
      <c r="K112" s="135"/>
    </row>
    <row r="113" spans="10:11" s="12" customFormat="1" ht="12" x14ac:dyDescent="0.2">
      <c r="J113" s="135"/>
      <c r="K113" s="135"/>
    </row>
    <row r="114" spans="10:11" s="12" customFormat="1" ht="12" x14ac:dyDescent="0.2">
      <c r="J114" s="135"/>
      <c r="K114" s="135"/>
    </row>
    <row r="115" spans="10:11" s="12" customFormat="1" ht="12" x14ac:dyDescent="0.2">
      <c r="J115" s="135"/>
      <c r="K115" s="135"/>
    </row>
    <row r="116" spans="10:11" s="12" customFormat="1" ht="12" x14ac:dyDescent="0.2">
      <c r="J116" s="135"/>
      <c r="K116" s="135"/>
    </row>
    <row r="117" spans="10:11" s="12" customFormat="1" ht="12" x14ac:dyDescent="0.2">
      <c r="J117" s="135"/>
      <c r="K117" s="135"/>
    </row>
    <row r="118" spans="10:11" s="12" customFormat="1" ht="12" x14ac:dyDescent="0.2">
      <c r="J118" s="135"/>
      <c r="K118" s="135"/>
    </row>
    <row r="119" spans="10:11" s="12" customFormat="1" ht="12" x14ac:dyDescent="0.2">
      <c r="J119" s="135"/>
      <c r="K119" s="135"/>
    </row>
    <row r="120" spans="10:11" s="12" customFormat="1" ht="12" x14ac:dyDescent="0.2">
      <c r="J120" s="135"/>
      <c r="K120" s="135"/>
    </row>
    <row r="121" spans="10:11" s="12" customFormat="1" ht="12" x14ac:dyDescent="0.2">
      <c r="J121" s="135"/>
      <c r="K121" s="135"/>
    </row>
    <row r="122" spans="10:11" s="12" customFormat="1" ht="12" x14ac:dyDescent="0.2">
      <c r="J122" s="135"/>
      <c r="K122" s="135"/>
    </row>
    <row r="123" spans="10:11" s="12" customFormat="1" ht="12" x14ac:dyDescent="0.2">
      <c r="J123" s="135"/>
      <c r="K123" s="135"/>
    </row>
    <row r="124" spans="10:11" s="12" customFormat="1" ht="12" x14ac:dyDescent="0.2">
      <c r="J124" s="135"/>
      <c r="K124" s="135"/>
    </row>
    <row r="125" spans="10:11" s="12" customFormat="1" ht="12" x14ac:dyDescent="0.2">
      <c r="J125" s="135"/>
      <c r="K125" s="135"/>
    </row>
    <row r="126" spans="10:11" s="12" customFormat="1" ht="12" x14ac:dyDescent="0.2">
      <c r="J126" s="135"/>
      <c r="K126" s="135"/>
    </row>
    <row r="127" spans="10:11" s="12" customFormat="1" ht="12" x14ac:dyDescent="0.2">
      <c r="J127" s="135"/>
      <c r="K127" s="135"/>
    </row>
    <row r="128" spans="10:11" s="12" customFormat="1" ht="12" x14ac:dyDescent="0.2">
      <c r="J128" s="135"/>
      <c r="K128" s="135"/>
    </row>
    <row r="129" spans="10:11" s="12" customFormat="1" ht="12" x14ac:dyDescent="0.2">
      <c r="J129" s="135"/>
      <c r="K129" s="135"/>
    </row>
    <row r="130" spans="10:11" s="12" customFormat="1" ht="12" x14ac:dyDescent="0.2">
      <c r="J130" s="135"/>
      <c r="K130" s="135"/>
    </row>
    <row r="131" spans="10:11" s="12" customFormat="1" ht="12" x14ac:dyDescent="0.2">
      <c r="J131" s="135"/>
      <c r="K131" s="135"/>
    </row>
    <row r="132" spans="10:11" s="12" customFormat="1" ht="12" x14ac:dyDescent="0.2">
      <c r="J132" s="135"/>
      <c r="K132" s="135"/>
    </row>
    <row r="133" spans="10:11" s="12" customFormat="1" ht="12" x14ac:dyDescent="0.2">
      <c r="J133" s="135"/>
      <c r="K133" s="135"/>
    </row>
    <row r="134" spans="10:11" s="12" customFormat="1" ht="12" x14ac:dyDescent="0.2">
      <c r="J134" s="135"/>
      <c r="K134" s="135"/>
    </row>
    <row r="135" spans="10:11" s="12" customFormat="1" ht="12" x14ac:dyDescent="0.2">
      <c r="J135" s="135"/>
      <c r="K135" s="135"/>
    </row>
    <row r="136" spans="10:11" s="12" customFormat="1" ht="12" x14ac:dyDescent="0.2">
      <c r="J136" s="135"/>
      <c r="K136" s="135"/>
    </row>
    <row r="137" spans="10:11" s="12" customFormat="1" ht="12" x14ac:dyDescent="0.2">
      <c r="J137" s="135"/>
      <c r="K137" s="135"/>
    </row>
    <row r="138" spans="10:11" s="12" customFormat="1" ht="12" x14ac:dyDescent="0.2">
      <c r="J138" s="135"/>
      <c r="K138" s="135"/>
    </row>
    <row r="139" spans="10:11" s="12" customFormat="1" ht="12" x14ac:dyDescent="0.2">
      <c r="J139" s="135"/>
      <c r="K139" s="135"/>
    </row>
    <row r="140" spans="10:11" s="12" customFormat="1" ht="12" x14ac:dyDescent="0.2">
      <c r="J140" s="135"/>
      <c r="K140" s="135"/>
    </row>
    <row r="141" spans="10:11" s="12" customFormat="1" ht="12" x14ac:dyDescent="0.2">
      <c r="J141" s="135"/>
      <c r="K141" s="135"/>
    </row>
    <row r="142" spans="10:11" s="12" customFormat="1" ht="12" x14ac:dyDescent="0.2">
      <c r="J142" s="135"/>
      <c r="K142" s="135"/>
    </row>
    <row r="143" spans="10:11" s="12" customFormat="1" ht="12" x14ac:dyDescent="0.2">
      <c r="J143" s="135"/>
      <c r="K143" s="135"/>
    </row>
    <row r="144" spans="10:11" s="12" customFormat="1" ht="12" x14ac:dyDescent="0.2">
      <c r="J144" s="135"/>
      <c r="K144" s="135"/>
    </row>
    <row r="145" spans="10:11" s="12" customFormat="1" ht="12" x14ac:dyDescent="0.2">
      <c r="J145" s="135"/>
      <c r="K145" s="135"/>
    </row>
    <row r="146" spans="10:11" s="12" customFormat="1" ht="12" x14ac:dyDescent="0.2">
      <c r="J146" s="135"/>
      <c r="K146" s="135"/>
    </row>
    <row r="147" spans="10:11" s="12" customFormat="1" ht="12" x14ac:dyDescent="0.2">
      <c r="J147" s="135"/>
      <c r="K147" s="135"/>
    </row>
    <row r="148" spans="10:11" s="12" customFormat="1" ht="12" x14ac:dyDescent="0.2">
      <c r="J148" s="135"/>
      <c r="K148" s="135"/>
    </row>
    <row r="149" spans="10:11" s="12" customFormat="1" ht="12" x14ac:dyDescent="0.2">
      <c r="J149" s="135"/>
      <c r="K149" s="135"/>
    </row>
    <row r="150" spans="10:11" s="12" customFormat="1" ht="12" x14ac:dyDescent="0.2">
      <c r="J150" s="135"/>
      <c r="K150" s="135"/>
    </row>
    <row r="151" spans="10:11" s="12" customFormat="1" ht="12" x14ac:dyDescent="0.2">
      <c r="J151" s="135"/>
      <c r="K151" s="135"/>
    </row>
    <row r="152" spans="10:11" s="12" customFormat="1" ht="12" x14ac:dyDescent="0.2">
      <c r="J152" s="135"/>
      <c r="K152" s="135"/>
    </row>
    <row r="153" spans="10:11" s="12" customFormat="1" ht="12" x14ac:dyDescent="0.2">
      <c r="J153" s="135"/>
      <c r="K153" s="135"/>
    </row>
    <row r="154" spans="10:11" s="12" customFormat="1" ht="12" x14ac:dyDescent="0.2">
      <c r="J154" s="135"/>
      <c r="K154" s="135"/>
    </row>
    <row r="155" spans="10:11" s="12" customFormat="1" ht="12" x14ac:dyDescent="0.2">
      <c r="J155" s="135"/>
      <c r="K155" s="135"/>
    </row>
    <row r="156" spans="10:11" s="12" customFormat="1" ht="12" x14ac:dyDescent="0.2">
      <c r="J156" s="135"/>
      <c r="K156" s="135"/>
    </row>
    <row r="157" spans="10:11" s="12" customFormat="1" ht="12" x14ac:dyDescent="0.2">
      <c r="J157" s="135"/>
      <c r="K157" s="135"/>
    </row>
    <row r="158" spans="10:11" s="12" customFormat="1" ht="12" x14ac:dyDescent="0.2">
      <c r="J158" s="135"/>
      <c r="K158" s="135"/>
    </row>
    <row r="159" spans="10:11" s="12" customFormat="1" ht="12" x14ac:dyDescent="0.2">
      <c r="J159" s="135"/>
      <c r="K159" s="135"/>
    </row>
    <row r="160" spans="10:11" s="12" customFormat="1" ht="12" x14ac:dyDescent="0.2">
      <c r="J160" s="135"/>
      <c r="K160" s="135"/>
    </row>
    <row r="161" spans="10:11" s="12" customFormat="1" ht="12" x14ac:dyDescent="0.2">
      <c r="J161" s="135"/>
      <c r="K161" s="135"/>
    </row>
    <row r="162" spans="10:11" s="12" customFormat="1" ht="12" x14ac:dyDescent="0.2">
      <c r="J162" s="135"/>
      <c r="K162" s="135"/>
    </row>
    <row r="163" spans="10:11" s="12" customFormat="1" ht="12" x14ac:dyDescent="0.2">
      <c r="J163" s="135"/>
      <c r="K163" s="135"/>
    </row>
    <row r="164" spans="10:11" s="12" customFormat="1" ht="12" x14ac:dyDescent="0.2">
      <c r="J164" s="135"/>
      <c r="K164" s="135"/>
    </row>
    <row r="165" spans="10:11" s="12" customFormat="1" ht="12" x14ac:dyDescent="0.2">
      <c r="J165" s="135"/>
      <c r="K165" s="135"/>
    </row>
    <row r="166" spans="10:11" s="12" customFormat="1" ht="12" x14ac:dyDescent="0.2">
      <c r="J166" s="135"/>
      <c r="K166" s="135"/>
    </row>
    <row r="167" spans="10:11" s="12" customFormat="1" ht="12" x14ac:dyDescent="0.2">
      <c r="J167" s="135"/>
      <c r="K167" s="135"/>
    </row>
    <row r="168" spans="10:11" s="12" customFormat="1" ht="12" x14ac:dyDescent="0.2">
      <c r="J168" s="135"/>
      <c r="K168" s="135"/>
    </row>
    <row r="169" spans="10:11" s="12" customFormat="1" ht="12" x14ac:dyDescent="0.2">
      <c r="J169" s="135"/>
      <c r="K169" s="135"/>
    </row>
    <row r="170" spans="10:11" s="12" customFormat="1" ht="12" x14ac:dyDescent="0.2">
      <c r="J170" s="135"/>
      <c r="K170" s="135"/>
    </row>
    <row r="171" spans="10:11" s="12" customFormat="1" ht="12" x14ac:dyDescent="0.2">
      <c r="J171" s="135"/>
      <c r="K171" s="135"/>
    </row>
    <row r="172" spans="10:11" s="12" customFormat="1" ht="12" x14ac:dyDescent="0.2">
      <c r="J172" s="135"/>
      <c r="K172" s="135"/>
    </row>
    <row r="173" spans="10:11" s="12" customFormat="1" ht="12" x14ac:dyDescent="0.2">
      <c r="J173" s="135"/>
      <c r="K173" s="135"/>
    </row>
    <row r="174" spans="10:11" s="12" customFormat="1" ht="12" x14ac:dyDescent="0.2">
      <c r="J174" s="135"/>
      <c r="K174" s="135"/>
    </row>
    <row r="175" spans="10:11" s="12" customFormat="1" ht="12" x14ac:dyDescent="0.2">
      <c r="J175" s="135"/>
      <c r="K175" s="135"/>
    </row>
    <row r="176" spans="10:11" s="12" customFormat="1" ht="12" x14ac:dyDescent="0.2">
      <c r="J176" s="135"/>
      <c r="K176" s="135"/>
    </row>
    <row r="177" spans="10:11" s="12" customFormat="1" ht="12" x14ac:dyDescent="0.2">
      <c r="J177" s="135"/>
      <c r="K177" s="135"/>
    </row>
    <row r="178" spans="10:11" s="12" customFormat="1" ht="12" x14ac:dyDescent="0.2">
      <c r="J178" s="135"/>
      <c r="K178" s="135"/>
    </row>
    <row r="179" spans="10:11" s="12" customFormat="1" ht="12" x14ac:dyDescent="0.2">
      <c r="J179" s="135"/>
      <c r="K179" s="135"/>
    </row>
    <row r="180" spans="10:11" s="12" customFormat="1" ht="12" x14ac:dyDescent="0.2">
      <c r="J180" s="135"/>
      <c r="K180" s="135"/>
    </row>
    <row r="181" spans="10:11" s="12" customFormat="1" ht="12" x14ac:dyDescent="0.2">
      <c r="J181" s="135"/>
      <c r="K181" s="135"/>
    </row>
  </sheetData>
  <printOptions horizontalCentered="1"/>
  <pageMargins left="0.19652777777777777" right="0.19652777777777777" top="0.39374999999999999" bottom="0.70833333333333337" header="0.51180555555555551" footer="0.51180555555555551"/>
  <pageSetup paperSize="9" scale="81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1"/>
  <sheetViews>
    <sheetView tabSelected="1" topLeftCell="A22" workbookViewId="0">
      <selection activeCell="Q54" sqref="Q54"/>
    </sheetView>
  </sheetViews>
  <sheetFormatPr baseColWidth="10" defaultRowHeight="12.75" x14ac:dyDescent="0.2"/>
  <cols>
    <col min="1" max="1" width="17.42578125" customWidth="1"/>
    <col min="2" max="2" width="1.42578125" customWidth="1"/>
    <col min="3" max="3" width="9.42578125" customWidth="1"/>
    <col min="4" max="5" width="8.42578125" customWidth="1"/>
    <col min="6" max="6" width="8" customWidth="1"/>
    <col min="7" max="7" width="9.5703125" customWidth="1"/>
    <col min="8" max="8" width="9.42578125" customWidth="1"/>
    <col min="9" max="10" width="8.140625" style="7" customWidth="1"/>
    <col min="11" max="12" width="8" style="3" bestFit="1" customWidth="1"/>
    <col min="13" max="13" width="10.28515625" customWidth="1"/>
  </cols>
  <sheetData>
    <row r="1" spans="1:14" ht="20.25" x14ac:dyDescent="0.2">
      <c r="A1" s="1" t="s">
        <v>0</v>
      </c>
      <c r="B1" s="2"/>
      <c r="C1" s="2"/>
      <c r="D1" s="2"/>
      <c r="E1" s="3"/>
      <c r="F1" s="2"/>
      <c r="G1" s="2"/>
      <c r="H1" s="2"/>
      <c r="I1" s="4"/>
      <c r="J1" s="4"/>
      <c r="K1" s="2"/>
      <c r="L1" s="2"/>
    </row>
    <row r="2" spans="1:14" ht="20.25" x14ac:dyDescent="0.2">
      <c r="A2" s="5" t="s">
        <v>1</v>
      </c>
      <c r="B2" s="2"/>
      <c r="C2" s="2"/>
      <c r="D2" s="2"/>
      <c r="E2" s="3"/>
      <c r="F2" s="2"/>
      <c r="G2" s="2"/>
      <c r="H2" s="2"/>
      <c r="I2" s="4"/>
      <c r="J2" s="4"/>
      <c r="K2" s="2"/>
      <c r="L2" s="2"/>
    </row>
    <row r="3" spans="1:14" x14ac:dyDescent="0.2">
      <c r="A3" s="6"/>
      <c r="B3" s="3"/>
      <c r="C3" s="3"/>
      <c r="D3" s="3"/>
      <c r="E3" s="3"/>
      <c r="F3" s="3"/>
      <c r="G3" s="3"/>
      <c r="H3" s="3"/>
    </row>
    <row r="4" spans="1:14" ht="15" customHeight="1" x14ac:dyDescent="0.2">
      <c r="A4" s="6" t="s">
        <v>2</v>
      </c>
      <c r="B4" s="3"/>
      <c r="C4" s="3"/>
      <c r="D4" s="3"/>
      <c r="E4" s="3"/>
      <c r="F4" s="3"/>
      <c r="G4" s="3"/>
      <c r="H4" s="3"/>
    </row>
    <row r="5" spans="1:14" x14ac:dyDescent="0.2">
      <c r="A5" s="8"/>
      <c r="B5" s="9"/>
      <c r="C5" s="9"/>
      <c r="D5" s="9"/>
      <c r="E5" s="3"/>
      <c r="F5" s="9"/>
      <c r="G5" s="9"/>
      <c r="H5" s="9"/>
    </row>
    <row r="6" spans="1:14" s="12" customFormat="1" ht="12" x14ac:dyDescent="0.2">
      <c r="A6" s="10"/>
      <c r="B6" s="10"/>
      <c r="C6" s="10"/>
      <c r="D6" s="10"/>
      <c r="E6" s="10"/>
      <c r="F6" s="10"/>
      <c r="G6" s="10"/>
      <c r="H6" s="10"/>
      <c r="I6" s="11"/>
      <c r="J6" s="11"/>
      <c r="K6" s="10"/>
      <c r="L6" s="10"/>
    </row>
    <row r="7" spans="1:14" s="12" customFormat="1" thickBot="1" x14ac:dyDescent="0.25">
      <c r="A7" s="13" t="s">
        <v>3</v>
      </c>
      <c r="B7" s="14"/>
      <c r="C7" s="15" t="s">
        <v>4</v>
      </c>
      <c r="D7" s="15" t="s">
        <v>5</v>
      </c>
      <c r="E7" s="15" t="s">
        <v>6</v>
      </c>
      <c r="F7" s="15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7" t="s">
        <v>14</v>
      </c>
      <c r="N7" s="18"/>
    </row>
    <row r="8" spans="1:14" s="12" customFormat="1" ht="12" x14ac:dyDescent="0.2">
      <c r="A8" s="19" t="s">
        <v>15</v>
      </c>
      <c r="B8" s="20"/>
      <c r="C8" s="21">
        <v>1.07</v>
      </c>
      <c r="D8" s="22">
        <v>1.83</v>
      </c>
      <c r="E8" s="23">
        <v>1.42</v>
      </c>
      <c r="F8" s="24">
        <v>1.1299999999999999</v>
      </c>
      <c r="G8" s="24">
        <v>0.54</v>
      </c>
      <c r="H8" s="24">
        <v>1.01</v>
      </c>
      <c r="I8" s="24">
        <v>0.94</v>
      </c>
      <c r="J8" s="24">
        <v>0.84</v>
      </c>
      <c r="K8" s="24">
        <v>0.47</v>
      </c>
      <c r="L8" s="25">
        <v>0.94</v>
      </c>
      <c r="M8" s="26">
        <f>AVERAGE(D8:H8)</f>
        <v>1.1859999999999999</v>
      </c>
      <c r="N8" s="27"/>
    </row>
    <row r="9" spans="1:14" s="12" customFormat="1" ht="12" x14ac:dyDescent="0.2">
      <c r="A9" s="28" t="s">
        <v>16</v>
      </c>
      <c r="B9" s="20"/>
      <c r="C9" s="29"/>
      <c r="D9" s="30">
        <v>0.73</v>
      </c>
      <c r="E9" s="31">
        <v>0.48</v>
      </c>
      <c r="F9" s="32">
        <v>1.43</v>
      </c>
      <c r="G9" s="32">
        <v>0.48</v>
      </c>
      <c r="H9" s="32">
        <v>0.57999999999999996</v>
      </c>
      <c r="I9" s="32">
        <v>0.44</v>
      </c>
      <c r="J9" s="33">
        <v>0.44</v>
      </c>
      <c r="K9" s="33">
        <v>0.71</v>
      </c>
      <c r="L9" s="34">
        <v>0.35</v>
      </c>
      <c r="M9" s="35">
        <f t="shared" ref="M9:M19" si="0">AVERAGE(D9:H9)</f>
        <v>0.74</v>
      </c>
      <c r="N9" s="27"/>
    </row>
    <row r="10" spans="1:14" s="12" customFormat="1" ht="12" x14ac:dyDescent="0.2">
      <c r="A10" s="28" t="s">
        <v>17</v>
      </c>
      <c r="B10" s="20"/>
      <c r="C10" s="29"/>
      <c r="D10" s="30">
        <v>0.73</v>
      </c>
      <c r="E10" s="31">
        <v>0.67</v>
      </c>
      <c r="F10" s="32">
        <v>0.91</v>
      </c>
      <c r="G10" s="32">
        <v>0.41</v>
      </c>
      <c r="H10" s="32">
        <v>1.35</v>
      </c>
      <c r="I10" s="32">
        <v>1.24</v>
      </c>
      <c r="J10" s="33">
        <v>0.34</v>
      </c>
      <c r="K10" s="33">
        <v>0.93</v>
      </c>
      <c r="L10" s="34">
        <v>0.28000000000000003</v>
      </c>
      <c r="M10" s="35">
        <f t="shared" si="0"/>
        <v>0.81400000000000006</v>
      </c>
      <c r="N10" s="27"/>
    </row>
    <row r="11" spans="1:14" s="12" customFormat="1" ht="12" x14ac:dyDescent="0.2">
      <c r="A11" s="28" t="s">
        <v>18</v>
      </c>
      <c r="B11" s="20"/>
      <c r="C11" s="29"/>
      <c r="D11" s="30">
        <v>0.62</v>
      </c>
      <c r="E11" s="31">
        <v>1.38</v>
      </c>
      <c r="F11" s="32">
        <v>0.87</v>
      </c>
      <c r="G11" s="32">
        <v>0.47</v>
      </c>
      <c r="H11" s="32">
        <v>1.23</v>
      </c>
      <c r="I11" s="32">
        <v>1.43</v>
      </c>
      <c r="J11" s="33">
        <v>0.59</v>
      </c>
      <c r="K11" s="33">
        <v>0.48</v>
      </c>
      <c r="L11" s="34">
        <v>1.53</v>
      </c>
      <c r="M11" s="35">
        <f t="shared" si="0"/>
        <v>0.91400000000000003</v>
      </c>
      <c r="N11" s="27"/>
    </row>
    <row r="12" spans="1:14" s="12" customFormat="1" thickBot="1" x14ac:dyDescent="0.25">
      <c r="A12" s="28" t="s">
        <v>19</v>
      </c>
      <c r="B12" s="20"/>
      <c r="C12" s="36"/>
      <c r="D12" s="37">
        <v>0.71</v>
      </c>
      <c r="E12" s="38">
        <v>2.84</v>
      </c>
      <c r="F12" s="39">
        <v>1.52</v>
      </c>
      <c r="G12" s="39">
        <v>0.55000000000000004</v>
      </c>
      <c r="H12" s="39">
        <v>1.27</v>
      </c>
      <c r="I12" s="39">
        <v>2.5499999999999998</v>
      </c>
      <c r="J12" s="40">
        <v>1.39</v>
      </c>
      <c r="K12" s="40">
        <v>0.91</v>
      </c>
      <c r="L12" s="41">
        <v>1.17</v>
      </c>
      <c r="M12" s="42">
        <f t="shared" si="0"/>
        <v>1.3780000000000001</v>
      </c>
      <c r="N12" s="27"/>
    </row>
    <row r="13" spans="1:14" s="12" customFormat="1" ht="12" x14ac:dyDescent="0.2">
      <c r="A13" s="28" t="s">
        <v>20</v>
      </c>
      <c r="B13" s="20"/>
      <c r="C13" s="21"/>
      <c r="D13" s="22">
        <v>0.72</v>
      </c>
      <c r="E13" s="23">
        <v>2.44</v>
      </c>
      <c r="F13" s="24">
        <v>1.29</v>
      </c>
      <c r="G13" s="24">
        <v>1.38</v>
      </c>
      <c r="H13" s="24">
        <v>0.48</v>
      </c>
      <c r="I13" s="24">
        <v>1.1599999999999999</v>
      </c>
      <c r="J13" s="43">
        <v>1</v>
      </c>
      <c r="K13" s="43">
        <v>1.21</v>
      </c>
      <c r="L13" s="25">
        <v>0.8</v>
      </c>
      <c r="M13" s="26">
        <f t="shared" si="0"/>
        <v>1.262</v>
      </c>
      <c r="N13" s="27"/>
    </row>
    <row r="14" spans="1:14" s="12" customFormat="1" ht="12" x14ac:dyDescent="0.2">
      <c r="A14" s="28" t="s">
        <v>21</v>
      </c>
      <c r="B14" s="20"/>
      <c r="C14" s="29"/>
      <c r="D14" s="30">
        <v>1.68</v>
      </c>
      <c r="E14" s="31">
        <v>0.79</v>
      </c>
      <c r="F14" s="32">
        <v>1.02</v>
      </c>
      <c r="G14" s="32">
        <v>0.69</v>
      </c>
      <c r="H14" s="32">
        <v>0.89</v>
      </c>
      <c r="I14" s="32">
        <v>0.79</v>
      </c>
      <c r="J14" s="33">
        <v>0.87</v>
      </c>
      <c r="K14" s="33">
        <v>0.75</v>
      </c>
      <c r="L14" s="34">
        <v>0.65</v>
      </c>
      <c r="M14" s="35">
        <f t="shared" si="0"/>
        <v>1.0139999999999998</v>
      </c>
      <c r="N14" s="27"/>
    </row>
    <row r="15" spans="1:14" s="12" customFormat="1" ht="12" x14ac:dyDescent="0.2">
      <c r="A15" s="28" t="s">
        <v>22</v>
      </c>
      <c r="B15" s="20"/>
      <c r="C15" s="29"/>
      <c r="D15" s="30">
        <v>1.18</v>
      </c>
      <c r="E15" s="31">
        <v>0.93</v>
      </c>
      <c r="F15" s="32">
        <v>0.89</v>
      </c>
      <c r="G15" s="32">
        <v>1.58</v>
      </c>
      <c r="H15" s="32">
        <v>1.08</v>
      </c>
      <c r="I15" s="32">
        <v>1.07</v>
      </c>
      <c r="J15" s="33">
        <v>1.32</v>
      </c>
      <c r="K15" s="33">
        <v>1.45</v>
      </c>
      <c r="L15" s="34">
        <v>0.52</v>
      </c>
      <c r="M15" s="35">
        <f t="shared" si="0"/>
        <v>1.1320000000000001</v>
      </c>
      <c r="N15" s="27"/>
    </row>
    <row r="16" spans="1:14" s="12" customFormat="1" ht="12" x14ac:dyDescent="0.2">
      <c r="A16" s="28" t="s">
        <v>23</v>
      </c>
      <c r="B16" s="20"/>
      <c r="C16" s="29"/>
      <c r="D16" s="30">
        <v>0.74</v>
      </c>
      <c r="E16" s="31">
        <v>1.69</v>
      </c>
      <c r="F16" s="32">
        <v>0.74</v>
      </c>
      <c r="G16" s="32">
        <v>1.55</v>
      </c>
      <c r="H16" s="32">
        <v>0.59</v>
      </c>
      <c r="I16" s="32">
        <v>0.98</v>
      </c>
      <c r="J16" s="33">
        <v>0.69</v>
      </c>
      <c r="K16" s="33">
        <v>1.01</v>
      </c>
      <c r="L16" s="34">
        <v>0.6</v>
      </c>
      <c r="M16" s="35">
        <f t="shared" si="0"/>
        <v>1.0619999999999998</v>
      </c>
      <c r="N16" s="27"/>
    </row>
    <row r="17" spans="1:14" s="12" customFormat="1" ht="12" x14ac:dyDescent="0.2">
      <c r="A17" s="28" t="s">
        <v>24</v>
      </c>
      <c r="B17" s="20"/>
      <c r="C17" s="29"/>
      <c r="D17" s="30">
        <v>0.79</v>
      </c>
      <c r="E17" s="31">
        <v>0.77</v>
      </c>
      <c r="F17" s="32">
        <v>1.29</v>
      </c>
      <c r="G17" s="32">
        <v>0.88</v>
      </c>
      <c r="H17" s="32">
        <v>0.49</v>
      </c>
      <c r="I17" s="32">
        <v>0.98</v>
      </c>
      <c r="J17" s="33">
        <v>0.41</v>
      </c>
      <c r="K17" s="33">
        <v>0.47</v>
      </c>
      <c r="L17" s="34">
        <v>0.41</v>
      </c>
      <c r="M17" s="35">
        <f t="shared" si="0"/>
        <v>0.84399999999999997</v>
      </c>
      <c r="N17" s="27"/>
    </row>
    <row r="18" spans="1:14" s="12" customFormat="1" ht="12" x14ac:dyDescent="0.2">
      <c r="A18" s="28" t="s">
        <v>25</v>
      </c>
      <c r="B18" s="20"/>
      <c r="C18" s="29"/>
      <c r="D18" s="30">
        <v>0.35</v>
      </c>
      <c r="E18" s="31">
        <v>0.36</v>
      </c>
      <c r="F18" s="32">
        <v>2.46</v>
      </c>
      <c r="G18" s="32">
        <v>0.51</v>
      </c>
      <c r="H18" s="32">
        <v>0.86</v>
      </c>
      <c r="I18" s="32">
        <v>0.4</v>
      </c>
      <c r="J18" s="33">
        <v>1.05</v>
      </c>
      <c r="K18" s="33">
        <v>0.64</v>
      </c>
      <c r="L18" s="34">
        <v>0.38</v>
      </c>
      <c r="M18" s="35">
        <f t="shared" si="0"/>
        <v>0.90800000000000003</v>
      </c>
      <c r="N18" s="27"/>
    </row>
    <row r="19" spans="1:14" s="12" customFormat="1" thickBot="1" x14ac:dyDescent="0.25">
      <c r="A19" s="44" t="s">
        <v>26</v>
      </c>
      <c r="B19" s="20"/>
      <c r="C19" s="36"/>
      <c r="D19" s="37">
        <v>0.41</v>
      </c>
      <c r="E19" s="38">
        <v>0.91</v>
      </c>
      <c r="F19" s="39">
        <v>1.81</v>
      </c>
      <c r="G19" s="39">
        <v>0.8</v>
      </c>
      <c r="H19" s="39">
        <v>0.9</v>
      </c>
      <c r="I19" s="39">
        <v>0.47</v>
      </c>
      <c r="J19" s="40">
        <v>0.86</v>
      </c>
      <c r="K19" s="40">
        <v>0.47</v>
      </c>
      <c r="L19" s="45">
        <v>0.46</v>
      </c>
      <c r="M19" s="42">
        <f t="shared" si="0"/>
        <v>0.96599999999999997</v>
      </c>
      <c r="N19" s="27"/>
    </row>
    <row r="20" spans="1:14" s="12" customFormat="1" ht="17.25" customHeight="1" thickBot="1" x14ac:dyDescent="0.25">
      <c r="A20" s="14" t="s">
        <v>27</v>
      </c>
      <c r="B20" s="14"/>
      <c r="C20" s="14"/>
      <c r="D20" s="14"/>
      <c r="E20" s="10"/>
      <c r="F20" s="14"/>
      <c r="G20" s="14"/>
      <c r="H20" s="14"/>
      <c r="I20" s="46"/>
      <c r="J20" s="46"/>
      <c r="K20" s="10"/>
      <c r="L20" s="10"/>
    </row>
    <row r="21" spans="1:14" s="12" customFormat="1" thickBot="1" x14ac:dyDescent="0.25">
      <c r="A21" s="14" t="s">
        <v>28</v>
      </c>
      <c r="B21" s="14"/>
      <c r="C21" s="14"/>
      <c r="D21" s="14"/>
      <c r="E21" s="10"/>
      <c r="F21" s="14"/>
      <c r="G21" s="14"/>
      <c r="H21" s="14"/>
      <c r="I21" s="47"/>
      <c r="J21" s="46"/>
      <c r="K21" s="10"/>
      <c r="L21" s="10"/>
    </row>
    <row r="22" spans="1:14" s="12" customFormat="1" ht="12" x14ac:dyDescent="0.2">
      <c r="A22" s="14"/>
      <c r="B22" s="14"/>
      <c r="C22" s="14"/>
      <c r="D22" s="14"/>
      <c r="E22" s="10"/>
      <c r="F22" s="14"/>
      <c r="G22" s="14"/>
      <c r="H22" s="14"/>
      <c r="I22" s="46"/>
      <c r="J22" s="46"/>
      <c r="K22" s="10"/>
      <c r="L22" s="10"/>
    </row>
    <row r="23" spans="1:14" s="12" customFormat="1" thickBot="1" x14ac:dyDescent="0.25">
      <c r="A23" s="13" t="s">
        <v>29</v>
      </c>
      <c r="B23" s="14"/>
      <c r="C23" s="15" t="s">
        <v>4</v>
      </c>
      <c r="D23" s="17" t="s">
        <v>5</v>
      </c>
      <c r="E23" s="17" t="s">
        <v>6</v>
      </c>
      <c r="F23" s="48" t="s">
        <v>7</v>
      </c>
      <c r="G23" s="16" t="s">
        <v>8</v>
      </c>
      <c r="H23" s="16" t="s">
        <v>9</v>
      </c>
      <c r="I23" s="16" t="s">
        <v>10</v>
      </c>
      <c r="J23" s="49" t="s">
        <v>11</v>
      </c>
      <c r="K23" s="49" t="s">
        <v>12</v>
      </c>
      <c r="L23" s="49" t="s">
        <v>13</v>
      </c>
      <c r="M23" s="17" t="s">
        <v>14</v>
      </c>
      <c r="N23" s="27"/>
    </row>
    <row r="24" spans="1:14" s="12" customFormat="1" ht="12" x14ac:dyDescent="0.2">
      <c r="A24" s="19" t="s">
        <v>15</v>
      </c>
      <c r="B24" s="20"/>
      <c r="C24" s="50" t="s">
        <v>30</v>
      </c>
      <c r="D24" s="51" t="s">
        <v>30</v>
      </c>
      <c r="E24" s="52" t="s">
        <v>30</v>
      </c>
      <c r="F24" s="53" t="s">
        <v>30</v>
      </c>
      <c r="G24" s="52" t="s">
        <v>30</v>
      </c>
      <c r="H24" s="51" t="s">
        <v>30</v>
      </c>
      <c r="I24" s="51" t="s">
        <v>30</v>
      </c>
      <c r="J24" s="51" t="s">
        <v>30</v>
      </c>
      <c r="K24" s="52" t="s">
        <v>30</v>
      </c>
      <c r="L24" s="52" t="s">
        <v>30</v>
      </c>
      <c r="M24" s="54" t="s">
        <v>30</v>
      </c>
      <c r="N24" s="27"/>
    </row>
    <row r="25" spans="1:14" s="12" customFormat="1" ht="12" x14ac:dyDescent="0.2">
      <c r="A25" s="28" t="s">
        <v>16</v>
      </c>
      <c r="B25" s="20"/>
      <c r="C25" s="55"/>
      <c r="D25" s="56" t="s">
        <v>30</v>
      </c>
      <c r="E25" s="57" t="s">
        <v>30</v>
      </c>
      <c r="F25" s="58" t="s">
        <v>30</v>
      </c>
      <c r="G25" s="57" t="s">
        <v>30</v>
      </c>
      <c r="H25" s="56" t="s">
        <v>30</v>
      </c>
      <c r="I25" s="56" t="s">
        <v>30</v>
      </c>
      <c r="J25" s="56" t="s">
        <v>30</v>
      </c>
      <c r="K25" s="57" t="s">
        <v>30</v>
      </c>
      <c r="L25" s="57" t="s">
        <v>30</v>
      </c>
      <c r="M25" s="59" t="s">
        <v>30</v>
      </c>
      <c r="N25" s="27"/>
    </row>
    <row r="26" spans="1:14" s="12" customFormat="1" ht="12" x14ac:dyDescent="0.2">
      <c r="A26" s="28" t="s">
        <v>17</v>
      </c>
      <c r="B26" s="20"/>
      <c r="C26" s="55"/>
      <c r="D26" s="60">
        <v>2.69</v>
      </c>
      <c r="E26" s="32">
        <v>2.4500000000000002</v>
      </c>
      <c r="F26" s="61">
        <v>2.38</v>
      </c>
      <c r="G26" s="32">
        <v>2.81</v>
      </c>
      <c r="H26" s="60">
        <v>2.09</v>
      </c>
      <c r="I26" s="60">
        <v>2.39</v>
      </c>
      <c r="J26" s="56" t="s">
        <v>30</v>
      </c>
      <c r="K26" s="33">
        <v>2.02</v>
      </c>
      <c r="L26" s="32">
        <v>2.31</v>
      </c>
      <c r="M26" s="59">
        <f>AVERAGE(D26:H26)</f>
        <v>2.484</v>
      </c>
      <c r="N26" s="27"/>
    </row>
    <row r="27" spans="1:14" s="12" customFormat="1" ht="12" x14ac:dyDescent="0.2">
      <c r="A27" s="28" t="s">
        <v>18</v>
      </c>
      <c r="B27" s="20"/>
      <c r="C27" s="55"/>
      <c r="D27" s="60">
        <v>2.2000000000000002</v>
      </c>
      <c r="E27" s="32">
        <v>1.9</v>
      </c>
      <c r="F27" s="61">
        <v>2.14</v>
      </c>
      <c r="G27" s="32">
        <v>2.33</v>
      </c>
      <c r="H27" s="60">
        <v>1.64</v>
      </c>
      <c r="I27" s="60">
        <v>2.7</v>
      </c>
      <c r="J27" s="60">
        <v>1.54</v>
      </c>
      <c r="K27" s="33">
        <v>1.51</v>
      </c>
      <c r="L27" s="32">
        <v>2.1</v>
      </c>
      <c r="M27" s="59">
        <f t="shared" ref="M27:M34" si="1">AVERAGE(D27:H27)</f>
        <v>2.0420000000000003</v>
      </c>
      <c r="N27" s="27"/>
    </row>
    <row r="28" spans="1:14" s="12" customFormat="1" ht="12" x14ac:dyDescent="0.2">
      <c r="A28" s="28" t="s">
        <v>19</v>
      </c>
      <c r="B28" s="20"/>
      <c r="C28" s="55"/>
      <c r="D28" s="60">
        <v>1.1200000000000001</v>
      </c>
      <c r="E28" s="32">
        <v>1.0900000000000001</v>
      </c>
      <c r="F28" s="61">
        <v>1.36</v>
      </c>
      <c r="G28" s="32">
        <v>1.6</v>
      </c>
      <c r="H28" s="60">
        <v>0.78</v>
      </c>
      <c r="I28" s="60">
        <v>1.17</v>
      </c>
      <c r="J28" s="60">
        <v>0.69</v>
      </c>
      <c r="K28" s="33">
        <v>1.06</v>
      </c>
      <c r="L28" s="32">
        <v>0.95</v>
      </c>
      <c r="M28" s="59">
        <f t="shared" si="1"/>
        <v>1.19</v>
      </c>
      <c r="N28" s="27"/>
    </row>
    <row r="29" spans="1:14" s="12" customFormat="1" ht="12" x14ac:dyDescent="0.2">
      <c r="A29" s="28" t="s">
        <v>20</v>
      </c>
      <c r="B29" s="20"/>
      <c r="C29" s="55"/>
      <c r="D29" s="60">
        <v>1.3</v>
      </c>
      <c r="E29" s="32">
        <v>0.91</v>
      </c>
      <c r="F29" s="61">
        <v>1.24</v>
      </c>
      <c r="G29" s="32">
        <v>1.22</v>
      </c>
      <c r="H29" s="60">
        <v>0.95</v>
      </c>
      <c r="I29" s="60">
        <v>0.95</v>
      </c>
      <c r="J29" s="60">
        <v>1.2</v>
      </c>
      <c r="K29" s="33">
        <v>0.61</v>
      </c>
      <c r="L29" s="32">
        <v>1.08</v>
      </c>
      <c r="M29" s="59">
        <f t="shared" si="1"/>
        <v>1.1240000000000001</v>
      </c>
      <c r="N29" s="27"/>
    </row>
    <row r="30" spans="1:14" s="12" customFormat="1" ht="12" x14ac:dyDescent="0.2">
      <c r="A30" s="28" t="s">
        <v>21</v>
      </c>
      <c r="B30" s="20"/>
      <c r="C30" s="55"/>
      <c r="D30" s="60">
        <v>1.2</v>
      </c>
      <c r="E30" s="32">
        <v>1.1499999999999999</v>
      </c>
      <c r="F30" s="61">
        <v>0.79</v>
      </c>
      <c r="G30" s="32">
        <v>1.18</v>
      </c>
      <c r="H30" s="60">
        <v>1.28</v>
      </c>
      <c r="I30" s="60">
        <v>1.02</v>
      </c>
      <c r="J30" s="60">
        <v>1.37</v>
      </c>
      <c r="K30" s="33">
        <v>0.81</v>
      </c>
      <c r="L30" s="32">
        <v>0.85</v>
      </c>
      <c r="M30" s="59">
        <f t="shared" si="1"/>
        <v>1.1199999999999999</v>
      </c>
      <c r="N30" s="27"/>
    </row>
    <row r="31" spans="1:14" s="12" customFormat="1" ht="12" x14ac:dyDescent="0.2">
      <c r="A31" s="28" t="s">
        <v>22</v>
      </c>
      <c r="B31" s="20"/>
      <c r="C31" s="55"/>
      <c r="D31" s="60">
        <v>1.6</v>
      </c>
      <c r="E31" s="32">
        <v>1.27</v>
      </c>
      <c r="F31" s="61">
        <v>1.1200000000000001</v>
      </c>
      <c r="G31" s="32">
        <v>0.83</v>
      </c>
      <c r="H31" s="60">
        <v>1.56</v>
      </c>
      <c r="I31" s="60">
        <v>0.87</v>
      </c>
      <c r="J31" s="60">
        <v>1.1000000000000001</v>
      </c>
      <c r="K31" s="33">
        <v>0.73</v>
      </c>
      <c r="L31" s="32">
        <v>0.95</v>
      </c>
      <c r="M31" s="59">
        <f t="shared" si="1"/>
        <v>1.2760000000000002</v>
      </c>
      <c r="N31" s="27"/>
    </row>
    <row r="32" spans="1:14" s="12" customFormat="1" ht="12" x14ac:dyDescent="0.2">
      <c r="A32" s="28" t="s">
        <v>23</v>
      </c>
      <c r="B32" s="20"/>
      <c r="C32" s="55"/>
      <c r="D32" s="60">
        <v>1.24</v>
      </c>
      <c r="E32" s="32">
        <v>1.39</v>
      </c>
      <c r="F32" s="61">
        <v>1.18</v>
      </c>
      <c r="G32" s="32">
        <v>1.65</v>
      </c>
      <c r="H32" s="60">
        <v>1.1299999999999999</v>
      </c>
      <c r="I32" s="60">
        <v>1.08</v>
      </c>
      <c r="J32" s="60">
        <v>1.28</v>
      </c>
      <c r="K32" s="33">
        <v>1.4</v>
      </c>
      <c r="L32" s="32">
        <v>1</v>
      </c>
      <c r="M32" s="59">
        <f t="shared" si="1"/>
        <v>1.3179999999999998</v>
      </c>
      <c r="N32" s="27"/>
    </row>
    <row r="33" spans="1:19" s="12" customFormat="1" ht="12" x14ac:dyDescent="0.2">
      <c r="A33" s="28" t="s">
        <v>24</v>
      </c>
      <c r="B33" s="20"/>
      <c r="C33" s="55"/>
      <c r="D33" s="60">
        <v>1.1599999999999999</v>
      </c>
      <c r="E33" s="32">
        <v>1.64</v>
      </c>
      <c r="F33" s="61">
        <v>1.83</v>
      </c>
      <c r="G33" s="32">
        <v>1.71</v>
      </c>
      <c r="H33" s="60">
        <v>1.1299999999999999</v>
      </c>
      <c r="I33" s="60">
        <v>1.54</v>
      </c>
      <c r="J33" s="60">
        <v>0.99</v>
      </c>
      <c r="K33" s="33">
        <v>0.97</v>
      </c>
      <c r="L33" s="32">
        <v>1.1399999999999999</v>
      </c>
      <c r="M33" s="59">
        <f t="shared" si="1"/>
        <v>1.494</v>
      </c>
      <c r="N33" s="27"/>
    </row>
    <row r="34" spans="1:19" s="12" customFormat="1" ht="12" x14ac:dyDescent="0.2">
      <c r="A34" s="28" t="s">
        <v>25</v>
      </c>
      <c r="B34" s="31"/>
      <c r="C34" s="29"/>
      <c r="D34" s="60" t="s">
        <v>30</v>
      </c>
      <c r="E34" s="60" t="s">
        <v>30</v>
      </c>
      <c r="F34" s="60" t="s">
        <v>30</v>
      </c>
      <c r="G34" s="32" t="s">
        <v>30</v>
      </c>
      <c r="H34" s="60">
        <v>1.26</v>
      </c>
      <c r="I34" s="60">
        <v>1.59</v>
      </c>
      <c r="J34" s="56">
        <v>1.35</v>
      </c>
      <c r="K34" s="33">
        <v>1.0900000000000001</v>
      </c>
      <c r="L34" s="32">
        <v>1.44</v>
      </c>
      <c r="M34" s="59">
        <f t="shared" si="1"/>
        <v>1.26</v>
      </c>
      <c r="N34" s="27"/>
    </row>
    <row r="35" spans="1:19" s="12" customFormat="1" thickBot="1" x14ac:dyDescent="0.25">
      <c r="A35" s="44" t="s">
        <v>26</v>
      </c>
      <c r="B35" s="62"/>
      <c r="C35" s="36"/>
      <c r="D35" s="63" t="s">
        <v>30</v>
      </c>
      <c r="E35" s="63" t="s">
        <v>30</v>
      </c>
      <c r="F35" s="63" t="s">
        <v>30</v>
      </c>
      <c r="G35" s="64" t="s">
        <v>30</v>
      </c>
      <c r="H35" s="63" t="s">
        <v>30</v>
      </c>
      <c r="I35" s="63" t="s">
        <v>30</v>
      </c>
      <c r="J35" s="65" t="s">
        <v>30</v>
      </c>
      <c r="K35" s="66" t="s">
        <v>30</v>
      </c>
      <c r="L35" s="66" t="s">
        <v>30</v>
      </c>
      <c r="M35" s="67" t="s">
        <v>30</v>
      </c>
      <c r="N35" s="27"/>
    </row>
    <row r="36" spans="1:19" s="12" customFormat="1" ht="18" customHeight="1" x14ac:dyDescent="0.2">
      <c r="A36" s="14" t="s">
        <v>31</v>
      </c>
      <c r="B36" s="14"/>
      <c r="C36" s="14"/>
      <c r="D36" s="14"/>
      <c r="E36" s="10"/>
      <c r="F36" s="14"/>
      <c r="G36" s="14"/>
      <c r="H36" s="14"/>
      <c r="I36" s="46"/>
      <c r="J36" s="46"/>
      <c r="K36" s="10"/>
      <c r="L36" s="10"/>
    </row>
    <row r="37" spans="1:19" s="12" customFormat="1" ht="12" x14ac:dyDescent="0.2">
      <c r="A37" s="14" t="s">
        <v>32</v>
      </c>
      <c r="B37" s="14"/>
      <c r="C37" s="14"/>
      <c r="D37" s="14"/>
      <c r="E37" s="10"/>
      <c r="F37" s="14"/>
      <c r="G37" s="14"/>
      <c r="H37" s="14"/>
      <c r="I37" s="46"/>
      <c r="J37" s="46"/>
      <c r="K37" s="10"/>
      <c r="L37" s="10"/>
    </row>
    <row r="38" spans="1:19" s="12" customFormat="1" ht="12" x14ac:dyDescent="0.2">
      <c r="A38" s="14"/>
      <c r="B38" s="14"/>
      <c r="C38" s="14"/>
      <c r="D38" s="14"/>
      <c r="E38" s="10"/>
      <c r="F38" s="14"/>
      <c r="G38" s="14"/>
      <c r="H38" s="14"/>
      <c r="I38" s="46"/>
      <c r="J38" s="46"/>
      <c r="K38" s="10"/>
      <c r="L38" s="10"/>
    </row>
    <row r="39" spans="1:19" s="12" customFormat="1" thickBot="1" x14ac:dyDescent="0.25">
      <c r="A39" s="13" t="s">
        <v>33</v>
      </c>
      <c r="B39" s="14"/>
      <c r="C39" s="15" t="s">
        <v>4</v>
      </c>
      <c r="D39" s="17" t="s">
        <v>5</v>
      </c>
      <c r="E39" s="17" t="s">
        <v>6</v>
      </c>
      <c r="F39" s="48" t="s">
        <v>7</v>
      </c>
      <c r="G39" s="16" t="s">
        <v>8</v>
      </c>
      <c r="H39" s="16" t="s">
        <v>9</v>
      </c>
      <c r="I39" s="16" t="s">
        <v>10</v>
      </c>
      <c r="J39" s="49" t="s">
        <v>11</v>
      </c>
      <c r="K39" s="49" t="s">
        <v>12</v>
      </c>
      <c r="L39" s="49" t="s">
        <v>13</v>
      </c>
      <c r="M39" s="17" t="s">
        <v>14</v>
      </c>
      <c r="N39" s="27"/>
    </row>
    <row r="40" spans="1:19" s="12" customFormat="1" ht="12" x14ac:dyDescent="0.2">
      <c r="A40" s="19" t="s">
        <v>15</v>
      </c>
      <c r="B40" s="20"/>
      <c r="C40" s="50" t="s">
        <v>30</v>
      </c>
      <c r="D40" s="51" t="s">
        <v>30</v>
      </c>
      <c r="E40" s="52" t="s">
        <v>30</v>
      </c>
      <c r="F40" s="51" t="s">
        <v>30</v>
      </c>
      <c r="G40" s="52" t="s">
        <v>30</v>
      </c>
      <c r="H40" s="51" t="s">
        <v>30</v>
      </c>
      <c r="I40" s="51" t="s">
        <v>30</v>
      </c>
      <c r="J40" s="51" t="s">
        <v>30</v>
      </c>
      <c r="K40" s="52" t="s">
        <v>30</v>
      </c>
      <c r="L40" s="52" t="s">
        <v>30</v>
      </c>
      <c r="M40" s="54" t="s">
        <v>30</v>
      </c>
      <c r="N40" s="27"/>
    </row>
    <row r="41" spans="1:19" s="12" customFormat="1" ht="12" x14ac:dyDescent="0.2">
      <c r="A41" s="28" t="s">
        <v>16</v>
      </c>
      <c r="B41" s="20"/>
      <c r="C41" s="55"/>
      <c r="D41" s="56" t="s">
        <v>30</v>
      </c>
      <c r="E41" s="57" t="s">
        <v>30</v>
      </c>
      <c r="F41" s="56" t="s">
        <v>30</v>
      </c>
      <c r="G41" s="57" t="s">
        <v>30</v>
      </c>
      <c r="H41" s="56" t="s">
        <v>30</v>
      </c>
      <c r="I41" s="56" t="s">
        <v>30</v>
      </c>
      <c r="J41" s="56" t="s">
        <v>30</v>
      </c>
      <c r="K41" s="57" t="s">
        <v>30</v>
      </c>
      <c r="L41" s="57" t="s">
        <v>30</v>
      </c>
      <c r="M41" s="59" t="s">
        <v>30</v>
      </c>
      <c r="N41" s="27"/>
    </row>
    <row r="42" spans="1:19" s="12" customFormat="1" ht="12" x14ac:dyDescent="0.2">
      <c r="A42" s="28" t="s">
        <v>17</v>
      </c>
      <c r="B42" s="20"/>
      <c r="C42" s="55"/>
      <c r="D42" s="56" t="s">
        <v>30</v>
      </c>
      <c r="E42" s="57" t="s">
        <v>30</v>
      </c>
      <c r="F42" s="56" t="s">
        <v>30</v>
      </c>
      <c r="G42" s="57" t="s">
        <v>30</v>
      </c>
      <c r="H42" s="56" t="s">
        <v>30</v>
      </c>
      <c r="I42" s="56" t="s">
        <v>30</v>
      </c>
      <c r="J42" s="56" t="s">
        <v>30</v>
      </c>
      <c r="K42" s="33" t="s">
        <v>30</v>
      </c>
      <c r="L42" s="57" t="s">
        <v>30</v>
      </c>
      <c r="M42" s="59" t="s">
        <v>30</v>
      </c>
      <c r="N42" s="27"/>
    </row>
    <row r="43" spans="1:19" s="12" customFormat="1" ht="12" x14ac:dyDescent="0.2">
      <c r="A43" s="28" t="s">
        <v>18</v>
      </c>
      <c r="B43" s="20"/>
      <c r="C43" s="55"/>
      <c r="D43" s="56" t="s">
        <v>30</v>
      </c>
      <c r="E43" s="57" t="s">
        <v>30</v>
      </c>
      <c r="F43" s="56" t="s">
        <v>30</v>
      </c>
      <c r="G43" s="57" t="s">
        <v>30</v>
      </c>
      <c r="H43" s="56" t="s">
        <v>30</v>
      </c>
      <c r="I43" s="56" t="s">
        <v>30</v>
      </c>
      <c r="J43" s="56" t="s">
        <v>30</v>
      </c>
      <c r="K43" s="33" t="s">
        <v>30</v>
      </c>
      <c r="L43" s="57" t="s">
        <v>30</v>
      </c>
      <c r="M43" s="59" t="s">
        <v>30</v>
      </c>
      <c r="N43" s="27"/>
    </row>
    <row r="44" spans="1:19" s="12" customFormat="1" ht="12" x14ac:dyDescent="0.2">
      <c r="A44" s="28" t="s">
        <v>19</v>
      </c>
      <c r="B44" s="20"/>
      <c r="C44" s="55"/>
      <c r="D44" s="60">
        <v>0.69</v>
      </c>
      <c r="E44" s="32">
        <v>0.76</v>
      </c>
      <c r="F44" s="60">
        <v>0.4</v>
      </c>
      <c r="G44" s="32">
        <v>0.41</v>
      </c>
      <c r="H44" s="60">
        <v>1.01</v>
      </c>
      <c r="I44" s="60">
        <v>0.86</v>
      </c>
      <c r="J44" s="60">
        <v>0.78</v>
      </c>
      <c r="K44" s="33">
        <v>0.5</v>
      </c>
      <c r="L44" s="32">
        <v>0.37</v>
      </c>
      <c r="M44" s="59">
        <f t="shared" ref="M44:M50" si="2">AVERAGE(D44:H44)</f>
        <v>0.65400000000000014</v>
      </c>
      <c r="N44" s="27"/>
      <c r="P44" s="68"/>
      <c r="Q44" s="68"/>
      <c r="R44" s="68"/>
      <c r="S44" s="68"/>
    </row>
    <row r="45" spans="1:19" s="12" customFormat="1" ht="12" x14ac:dyDescent="0.2">
      <c r="A45" s="28" t="s">
        <v>20</v>
      </c>
      <c r="B45" s="20"/>
      <c r="C45" s="55"/>
      <c r="D45" s="60">
        <v>0.57999999999999996</v>
      </c>
      <c r="E45" s="32">
        <v>1.1599999999999999</v>
      </c>
      <c r="F45" s="60">
        <v>0.37</v>
      </c>
      <c r="G45" s="32">
        <v>0.62</v>
      </c>
      <c r="H45" s="60">
        <v>0.94</v>
      </c>
      <c r="I45" s="60">
        <v>0.96</v>
      </c>
      <c r="J45" s="60">
        <v>0.43</v>
      </c>
      <c r="K45" s="33">
        <v>0.61</v>
      </c>
      <c r="L45" s="32">
        <v>0.36</v>
      </c>
      <c r="M45" s="59">
        <f t="shared" si="2"/>
        <v>0.73399999999999999</v>
      </c>
      <c r="N45" s="27"/>
      <c r="P45" s="68"/>
      <c r="Q45" s="68"/>
      <c r="R45" s="68"/>
      <c r="S45" s="68"/>
    </row>
    <row r="46" spans="1:19" s="12" customFormat="1" ht="12" x14ac:dyDescent="0.2">
      <c r="A46" s="28" t="s">
        <v>21</v>
      </c>
      <c r="B46" s="20"/>
      <c r="C46" s="55"/>
      <c r="D46" s="60">
        <v>0.7</v>
      </c>
      <c r="E46" s="32">
        <v>1.04</v>
      </c>
      <c r="F46" s="60">
        <v>1.28</v>
      </c>
      <c r="G46" s="32">
        <v>0.57999999999999996</v>
      </c>
      <c r="H46" s="60">
        <v>0.83</v>
      </c>
      <c r="I46" s="60">
        <v>0.85</v>
      </c>
      <c r="J46" s="60">
        <v>0.45</v>
      </c>
      <c r="K46" s="33">
        <v>0.83</v>
      </c>
      <c r="L46" s="32">
        <v>0.79</v>
      </c>
      <c r="M46" s="59">
        <f t="shared" si="2"/>
        <v>0.8859999999999999</v>
      </c>
      <c r="N46" s="27"/>
      <c r="P46" s="68"/>
      <c r="Q46" s="68"/>
      <c r="R46" s="68"/>
      <c r="S46" s="68"/>
    </row>
    <row r="47" spans="1:19" s="12" customFormat="1" ht="12" x14ac:dyDescent="0.2">
      <c r="A47" s="28" t="s">
        <v>22</v>
      </c>
      <c r="B47" s="20"/>
      <c r="C47" s="55"/>
      <c r="D47" s="60">
        <v>0.78</v>
      </c>
      <c r="E47" s="32">
        <v>0.82</v>
      </c>
      <c r="F47" s="60">
        <v>0.67</v>
      </c>
      <c r="G47" s="32">
        <v>0.79</v>
      </c>
      <c r="H47" s="60">
        <v>0.77</v>
      </c>
      <c r="I47" s="60">
        <v>0.43</v>
      </c>
      <c r="J47" s="60">
        <v>0.48</v>
      </c>
      <c r="K47" s="33">
        <v>1.1499999999999999</v>
      </c>
      <c r="L47" s="32">
        <v>0.46</v>
      </c>
      <c r="M47" s="59">
        <f t="shared" si="2"/>
        <v>0.76600000000000001</v>
      </c>
      <c r="N47" s="27"/>
      <c r="P47" s="68"/>
      <c r="Q47" s="68"/>
      <c r="R47" s="68"/>
      <c r="S47" s="68"/>
    </row>
    <row r="48" spans="1:19" s="12" customFormat="1" ht="12" x14ac:dyDescent="0.2">
      <c r="A48" s="28" t="s">
        <v>23</v>
      </c>
      <c r="B48" s="20"/>
      <c r="C48" s="55"/>
      <c r="D48" s="60">
        <v>1.05</v>
      </c>
      <c r="E48" s="32">
        <v>0.56999999999999995</v>
      </c>
      <c r="F48" s="60">
        <v>0.51</v>
      </c>
      <c r="G48" s="32">
        <v>1.24</v>
      </c>
      <c r="H48" s="60">
        <v>0.37</v>
      </c>
      <c r="I48" s="60">
        <v>0.74</v>
      </c>
      <c r="J48" s="60">
        <v>0.59</v>
      </c>
      <c r="K48" s="33">
        <v>0.47</v>
      </c>
      <c r="L48" s="32">
        <v>0.42</v>
      </c>
      <c r="M48" s="59">
        <f t="shared" si="2"/>
        <v>0.748</v>
      </c>
      <c r="N48" s="27"/>
      <c r="P48" s="68"/>
      <c r="Q48" s="68"/>
      <c r="R48" s="68"/>
      <c r="S48" s="68"/>
    </row>
    <row r="49" spans="1:19" s="12" customFormat="1" ht="12" x14ac:dyDescent="0.2">
      <c r="A49" s="28" t="s">
        <v>24</v>
      </c>
      <c r="B49" s="20"/>
      <c r="C49" s="55"/>
      <c r="D49" s="60">
        <v>1.35</v>
      </c>
      <c r="E49" s="32">
        <v>1.25</v>
      </c>
      <c r="F49" s="60">
        <v>1.61</v>
      </c>
      <c r="G49" s="32">
        <v>1.28</v>
      </c>
      <c r="H49" s="60">
        <v>1.38</v>
      </c>
      <c r="I49" s="60">
        <v>0.82</v>
      </c>
      <c r="J49" s="60">
        <v>0.63</v>
      </c>
      <c r="K49" s="33">
        <v>0.79</v>
      </c>
      <c r="L49" s="32">
        <v>0.86</v>
      </c>
      <c r="M49" s="59">
        <f t="shared" si="2"/>
        <v>1.3740000000000001</v>
      </c>
      <c r="N49" s="27"/>
      <c r="P49" s="68"/>
      <c r="Q49" s="68"/>
      <c r="R49" s="68"/>
      <c r="S49" s="68"/>
    </row>
    <row r="50" spans="1:19" s="12" customFormat="1" ht="12" x14ac:dyDescent="0.2">
      <c r="A50" s="28" t="s">
        <v>25</v>
      </c>
      <c r="B50" s="20"/>
      <c r="C50" s="55"/>
      <c r="D50" s="60">
        <v>1.18</v>
      </c>
      <c r="E50" s="32">
        <v>1.82</v>
      </c>
      <c r="F50" s="60">
        <v>2.15</v>
      </c>
      <c r="G50" s="57" t="s">
        <v>30</v>
      </c>
      <c r="H50" s="60">
        <v>0.9</v>
      </c>
      <c r="I50" s="60">
        <v>1.34</v>
      </c>
      <c r="J50" s="56">
        <v>1.61</v>
      </c>
      <c r="K50" s="33">
        <v>1.63</v>
      </c>
      <c r="L50" s="32">
        <v>1.76</v>
      </c>
      <c r="M50" s="59">
        <f t="shared" si="2"/>
        <v>1.5125000000000002</v>
      </c>
      <c r="N50" s="27"/>
      <c r="P50" s="68"/>
      <c r="Q50" s="68"/>
      <c r="R50" s="68"/>
      <c r="S50" s="68"/>
    </row>
    <row r="51" spans="1:19" s="12" customFormat="1" thickBot="1" x14ac:dyDescent="0.25">
      <c r="A51" s="44" t="s">
        <v>26</v>
      </c>
      <c r="B51" s="20"/>
      <c r="C51" s="69"/>
      <c r="D51" s="65" t="s">
        <v>30</v>
      </c>
      <c r="E51" s="70" t="s">
        <v>30</v>
      </c>
      <c r="F51" s="65" t="s">
        <v>30</v>
      </c>
      <c r="G51" s="70" t="s">
        <v>30</v>
      </c>
      <c r="H51" s="65" t="s">
        <v>30</v>
      </c>
      <c r="I51" s="65" t="s">
        <v>30</v>
      </c>
      <c r="J51" s="65" t="s">
        <v>30</v>
      </c>
      <c r="K51" s="66" t="s">
        <v>30</v>
      </c>
      <c r="L51" s="66" t="s">
        <v>30</v>
      </c>
      <c r="M51" s="71" t="s">
        <v>30</v>
      </c>
      <c r="N51" s="27"/>
    </row>
    <row r="52" spans="1:19" s="12" customFormat="1" ht="18.75" customHeight="1" x14ac:dyDescent="0.2">
      <c r="A52" s="72" t="s">
        <v>34</v>
      </c>
      <c r="B52" s="14"/>
      <c r="C52" s="14"/>
      <c r="D52" s="14"/>
      <c r="E52" s="10"/>
      <c r="F52" s="14"/>
      <c r="G52" s="14"/>
      <c r="H52" s="14"/>
      <c r="I52" s="46"/>
      <c r="J52" s="46"/>
      <c r="K52" s="10"/>
      <c r="L52" s="10"/>
    </row>
    <row r="53" spans="1:19" s="12" customFormat="1" ht="12" x14ac:dyDescent="0.2">
      <c r="A53" s="14" t="s">
        <v>35</v>
      </c>
      <c r="B53" s="14"/>
      <c r="C53" s="14"/>
      <c r="D53" s="14"/>
      <c r="E53" s="10"/>
      <c r="F53" s="14"/>
      <c r="G53" s="14"/>
      <c r="H53" s="14"/>
      <c r="I53" s="46"/>
      <c r="J53" s="46"/>
      <c r="K53" s="10"/>
      <c r="L53" s="10"/>
    </row>
    <row r="54" spans="1:19" s="12" customFormat="1" ht="12" x14ac:dyDescent="0.2">
      <c r="I54" s="46"/>
      <c r="J54" s="46"/>
      <c r="K54" s="10"/>
      <c r="L54" s="10"/>
    </row>
    <row r="55" spans="1:19" s="12" customFormat="1" ht="12" x14ac:dyDescent="0.2">
      <c r="I55" s="46"/>
      <c r="J55" s="46"/>
      <c r="K55" s="10"/>
      <c r="L55" s="10"/>
    </row>
    <row r="56" spans="1:19" s="12" customFormat="1" ht="12" x14ac:dyDescent="0.2">
      <c r="I56" s="46"/>
      <c r="J56" s="46"/>
      <c r="K56" s="10"/>
      <c r="L56" s="10"/>
    </row>
    <row r="57" spans="1:19" s="12" customFormat="1" ht="12" x14ac:dyDescent="0.2">
      <c r="I57" s="46"/>
      <c r="J57" s="46"/>
      <c r="K57" s="10"/>
      <c r="L57" s="10"/>
    </row>
    <row r="58" spans="1:19" s="12" customFormat="1" ht="12" x14ac:dyDescent="0.2">
      <c r="I58" s="46"/>
      <c r="J58" s="46"/>
      <c r="K58" s="10"/>
      <c r="L58" s="10"/>
    </row>
    <row r="59" spans="1:19" s="12" customFormat="1" ht="12" x14ac:dyDescent="0.2">
      <c r="I59" s="46"/>
      <c r="J59" s="46"/>
      <c r="K59" s="10"/>
      <c r="L59" s="10"/>
    </row>
    <row r="60" spans="1:19" s="12" customFormat="1" ht="12" x14ac:dyDescent="0.2">
      <c r="I60" s="46"/>
      <c r="J60" s="46"/>
      <c r="K60" s="10"/>
      <c r="L60" s="10"/>
    </row>
    <row r="61" spans="1:19" s="12" customFormat="1" ht="12" x14ac:dyDescent="0.2">
      <c r="I61" s="46"/>
      <c r="J61" s="46"/>
      <c r="K61" s="10"/>
      <c r="L61" s="10"/>
    </row>
    <row r="62" spans="1:19" s="12" customFormat="1" ht="12" x14ac:dyDescent="0.2">
      <c r="I62" s="46"/>
      <c r="J62" s="46"/>
      <c r="K62" s="10"/>
      <c r="L62" s="10"/>
    </row>
    <row r="63" spans="1:19" s="12" customFormat="1" ht="12" x14ac:dyDescent="0.2">
      <c r="I63" s="46"/>
      <c r="J63" s="46"/>
      <c r="K63" s="10"/>
      <c r="L63" s="10"/>
    </row>
    <row r="64" spans="1:19" s="12" customFormat="1" ht="12" x14ac:dyDescent="0.2">
      <c r="I64" s="46"/>
      <c r="J64" s="46"/>
      <c r="K64" s="10"/>
      <c r="L64" s="10"/>
    </row>
    <row r="65" spans="9:12" s="12" customFormat="1" ht="12" x14ac:dyDescent="0.2">
      <c r="I65" s="46"/>
      <c r="J65" s="46"/>
      <c r="K65" s="10"/>
      <c r="L65" s="10"/>
    </row>
    <row r="66" spans="9:12" s="12" customFormat="1" ht="12" x14ac:dyDescent="0.2">
      <c r="I66" s="46"/>
      <c r="J66" s="46"/>
      <c r="K66" s="10"/>
      <c r="L66" s="10"/>
    </row>
    <row r="67" spans="9:12" s="12" customFormat="1" ht="12" x14ac:dyDescent="0.2">
      <c r="I67" s="46"/>
      <c r="J67" s="46"/>
      <c r="K67" s="10"/>
      <c r="L67" s="10"/>
    </row>
    <row r="68" spans="9:12" s="12" customFormat="1" ht="12" x14ac:dyDescent="0.2">
      <c r="I68" s="46"/>
      <c r="J68" s="46"/>
      <c r="K68" s="10"/>
      <c r="L68" s="10"/>
    </row>
    <row r="69" spans="9:12" s="12" customFormat="1" ht="12" x14ac:dyDescent="0.2">
      <c r="I69" s="46"/>
      <c r="J69" s="46"/>
      <c r="K69" s="10"/>
      <c r="L69" s="10"/>
    </row>
    <row r="70" spans="9:12" s="12" customFormat="1" ht="12" x14ac:dyDescent="0.2">
      <c r="I70" s="46"/>
      <c r="J70" s="46"/>
      <c r="K70" s="10"/>
      <c r="L70" s="10"/>
    </row>
    <row r="71" spans="9:12" s="12" customFormat="1" ht="12" x14ac:dyDescent="0.2">
      <c r="I71" s="46"/>
      <c r="J71" s="46"/>
      <c r="K71" s="10"/>
      <c r="L71" s="10"/>
    </row>
    <row r="72" spans="9:12" s="12" customFormat="1" ht="12" x14ac:dyDescent="0.2">
      <c r="I72" s="46"/>
      <c r="J72" s="46"/>
      <c r="K72" s="10"/>
      <c r="L72" s="10"/>
    </row>
    <row r="73" spans="9:12" s="12" customFormat="1" ht="12" x14ac:dyDescent="0.2">
      <c r="I73" s="46"/>
      <c r="J73" s="46"/>
      <c r="K73" s="10"/>
      <c r="L73" s="10"/>
    </row>
    <row r="74" spans="9:12" s="12" customFormat="1" ht="12" x14ac:dyDescent="0.2">
      <c r="I74" s="46"/>
      <c r="J74" s="46"/>
      <c r="K74" s="10"/>
      <c r="L74" s="10"/>
    </row>
    <row r="75" spans="9:12" s="12" customFormat="1" ht="12" x14ac:dyDescent="0.2">
      <c r="I75" s="46"/>
      <c r="J75" s="46"/>
      <c r="K75" s="10"/>
      <c r="L75" s="10"/>
    </row>
    <row r="76" spans="9:12" s="12" customFormat="1" ht="12" x14ac:dyDescent="0.2">
      <c r="I76" s="46"/>
      <c r="J76" s="46"/>
      <c r="K76" s="10"/>
      <c r="L76" s="10"/>
    </row>
    <row r="77" spans="9:12" s="12" customFormat="1" ht="12" x14ac:dyDescent="0.2">
      <c r="I77" s="46"/>
      <c r="J77" s="46"/>
      <c r="K77" s="10"/>
      <c r="L77" s="10"/>
    </row>
    <row r="78" spans="9:12" s="12" customFormat="1" ht="12" x14ac:dyDescent="0.2">
      <c r="I78" s="46"/>
      <c r="J78" s="46"/>
      <c r="K78" s="10"/>
      <c r="L78" s="10"/>
    </row>
    <row r="79" spans="9:12" s="12" customFormat="1" ht="12" x14ac:dyDescent="0.2">
      <c r="I79" s="46"/>
      <c r="J79" s="46"/>
      <c r="K79" s="10"/>
      <c r="L79" s="10"/>
    </row>
    <row r="80" spans="9:12" s="12" customFormat="1" ht="12" x14ac:dyDescent="0.2">
      <c r="I80" s="46"/>
      <c r="J80" s="46"/>
      <c r="K80" s="10"/>
      <c r="L80" s="10"/>
    </row>
    <row r="81" spans="9:12" s="12" customFormat="1" ht="12" x14ac:dyDescent="0.2">
      <c r="I81" s="46"/>
      <c r="J81" s="46"/>
      <c r="K81" s="10"/>
      <c r="L81" s="10"/>
    </row>
    <row r="82" spans="9:12" s="12" customFormat="1" ht="12" x14ac:dyDescent="0.2">
      <c r="I82" s="46"/>
      <c r="J82" s="46"/>
      <c r="K82" s="10"/>
      <c r="L82" s="10"/>
    </row>
    <row r="83" spans="9:12" s="12" customFormat="1" ht="12" x14ac:dyDescent="0.2">
      <c r="I83" s="46"/>
      <c r="J83" s="46"/>
      <c r="K83" s="10"/>
      <c r="L83" s="10"/>
    </row>
    <row r="84" spans="9:12" s="12" customFormat="1" ht="12" x14ac:dyDescent="0.2">
      <c r="I84" s="46"/>
      <c r="J84" s="46"/>
      <c r="K84" s="10"/>
      <c r="L84" s="10"/>
    </row>
    <row r="85" spans="9:12" s="12" customFormat="1" ht="12" x14ac:dyDescent="0.2">
      <c r="I85" s="46"/>
      <c r="J85" s="46"/>
      <c r="K85" s="10"/>
      <c r="L85" s="10"/>
    </row>
    <row r="86" spans="9:12" s="12" customFormat="1" ht="12" x14ac:dyDescent="0.2">
      <c r="I86" s="46"/>
      <c r="J86" s="46"/>
      <c r="K86" s="10"/>
      <c r="L86" s="10"/>
    </row>
    <row r="87" spans="9:12" s="12" customFormat="1" ht="12" x14ac:dyDescent="0.2">
      <c r="I87" s="46"/>
      <c r="J87" s="46"/>
      <c r="K87" s="10"/>
      <c r="L87" s="10"/>
    </row>
    <row r="88" spans="9:12" s="12" customFormat="1" ht="12" x14ac:dyDescent="0.2">
      <c r="I88" s="46"/>
      <c r="J88" s="46"/>
      <c r="K88" s="10"/>
      <c r="L88" s="10"/>
    </row>
    <row r="89" spans="9:12" s="12" customFormat="1" ht="12" x14ac:dyDescent="0.2">
      <c r="I89" s="46"/>
      <c r="J89" s="46"/>
      <c r="K89" s="10"/>
      <c r="L89" s="10"/>
    </row>
    <row r="90" spans="9:12" s="12" customFormat="1" ht="12" x14ac:dyDescent="0.2">
      <c r="I90" s="46"/>
      <c r="J90" s="46"/>
      <c r="K90" s="10"/>
      <c r="L90" s="10"/>
    </row>
    <row r="91" spans="9:12" s="12" customFormat="1" ht="12" x14ac:dyDescent="0.2">
      <c r="I91" s="46"/>
      <c r="J91" s="46"/>
      <c r="K91" s="10"/>
      <c r="L91" s="10"/>
    </row>
    <row r="92" spans="9:12" s="12" customFormat="1" ht="12" x14ac:dyDescent="0.2">
      <c r="I92" s="46"/>
      <c r="J92" s="46"/>
      <c r="K92" s="10"/>
      <c r="L92" s="10"/>
    </row>
    <row r="93" spans="9:12" s="12" customFormat="1" ht="12" x14ac:dyDescent="0.2">
      <c r="I93" s="46"/>
      <c r="J93" s="46"/>
      <c r="K93" s="10"/>
      <c r="L93" s="10"/>
    </row>
    <row r="94" spans="9:12" s="12" customFormat="1" ht="12" x14ac:dyDescent="0.2">
      <c r="I94" s="46"/>
      <c r="J94" s="46"/>
      <c r="K94" s="10"/>
      <c r="L94" s="10"/>
    </row>
    <row r="95" spans="9:12" s="12" customFormat="1" ht="12" x14ac:dyDescent="0.2">
      <c r="I95" s="46"/>
      <c r="J95" s="46"/>
      <c r="K95" s="10"/>
      <c r="L95" s="10"/>
    </row>
    <row r="96" spans="9:12" s="12" customFormat="1" ht="12" x14ac:dyDescent="0.2">
      <c r="I96" s="46"/>
      <c r="J96" s="46"/>
      <c r="K96" s="10"/>
      <c r="L96" s="10"/>
    </row>
    <row r="97" spans="9:12" s="12" customFormat="1" ht="12" x14ac:dyDescent="0.2">
      <c r="I97" s="46"/>
      <c r="J97" s="46"/>
      <c r="K97" s="10"/>
      <c r="L97" s="10"/>
    </row>
    <row r="98" spans="9:12" s="12" customFormat="1" ht="12" x14ac:dyDescent="0.2">
      <c r="I98" s="46"/>
      <c r="J98" s="46"/>
      <c r="K98" s="10"/>
      <c r="L98" s="10"/>
    </row>
    <row r="99" spans="9:12" s="12" customFormat="1" ht="12" x14ac:dyDescent="0.2">
      <c r="I99" s="46"/>
      <c r="J99" s="46"/>
      <c r="K99" s="10"/>
      <c r="L99" s="10"/>
    </row>
    <row r="100" spans="9:12" s="12" customFormat="1" ht="12" x14ac:dyDescent="0.2">
      <c r="I100" s="46"/>
      <c r="J100" s="46"/>
      <c r="K100" s="10"/>
      <c r="L100" s="10"/>
    </row>
    <row r="101" spans="9:12" s="12" customFormat="1" ht="12" x14ac:dyDescent="0.2">
      <c r="I101" s="46"/>
      <c r="J101" s="46"/>
      <c r="K101" s="10"/>
      <c r="L101" s="10"/>
    </row>
    <row r="102" spans="9:12" s="12" customFormat="1" ht="12" x14ac:dyDescent="0.2">
      <c r="I102" s="46"/>
      <c r="J102" s="46"/>
      <c r="K102" s="10"/>
      <c r="L102" s="10"/>
    </row>
    <row r="103" spans="9:12" s="12" customFormat="1" ht="12" x14ac:dyDescent="0.2">
      <c r="I103" s="46"/>
      <c r="J103" s="46"/>
      <c r="K103" s="10"/>
      <c r="L103" s="10"/>
    </row>
    <row r="104" spans="9:12" s="12" customFormat="1" ht="12" x14ac:dyDescent="0.2">
      <c r="I104" s="46"/>
      <c r="J104" s="46"/>
      <c r="K104" s="10"/>
      <c r="L104" s="10"/>
    </row>
    <row r="105" spans="9:12" s="12" customFormat="1" ht="12" x14ac:dyDescent="0.2">
      <c r="I105" s="46"/>
      <c r="J105" s="46"/>
      <c r="K105" s="10"/>
      <c r="L105" s="10"/>
    </row>
    <row r="106" spans="9:12" s="12" customFormat="1" ht="12" x14ac:dyDescent="0.2">
      <c r="I106" s="46"/>
      <c r="J106" s="46"/>
      <c r="K106" s="10"/>
      <c r="L106" s="10"/>
    </row>
    <row r="107" spans="9:12" s="12" customFormat="1" ht="12" x14ac:dyDescent="0.2">
      <c r="I107" s="46"/>
      <c r="J107" s="46"/>
      <c r="K107" s="10"/>
      <c r="L107" s="10"/>
    </row>
    <row r="108" spans="9:12" s="12" customFormat="1" ht="12" x14ac:dyDescent="0.2">
      <c r="I108" s="46"/>
      <c r="J108" s="46"/>
      <c r="K108" s="10"/>
      <c r="L108" s="10"/>
    </row>
    <row r="109" spans="9:12" s="12" customFormat="1" ht="12" x14ac:dyDescent="0.2">
      <c r="I109" s="46"/>
      <c r="J109" s="46"/>
      <c r="K109" s="10"/>
      <c r="L109" s="10"/>
    </row>
    <row r="110" spans="9:12" s="12" customFormat="1" ht="12" x14ac:dyDescent="0.2">
      <c r="I110" s="46"/>
      <c r="J110" s="46"/>
      <c r="K110" s="10"/>
      <c r="L110" s="10"/>
    </row>
    <row r="111" spans="9:12" s="12" customFormat="1" ht="12" x14ac:dyDescent="0.2">
      <c r="I111" s="46"/>
      <c r="J111" s="46"/>
      <c r="K111" s="10"/>
      <c r="L111" s="10"/>
    </row>
    <row r="112" spans="9:12" s="12" customFormat="1" ht="12" x14ac:dyDescent="0.2">
      <c r="I112" s="46"/>
      <c r="J112" s="46"/>
      <c r="K112" s="10"/>
      <c r="L112" s="10"/>
    </row>
    <row r="113" spans="9:12" s="12" customFormat="1" ht="12" x14ac:dyDescent="0.2">
      <c r="I113" s="46"/>
      <c r="J113" s="46"/>
      <c r="K113" s="10"/>
      <c r="L113" s="10"/>
    </row>
    <row r="114" spans="9:12" s="12" customFormat="1" ht="12" x14ac:dyDescent="0.2">
      <c r="I114" s="46"/>
      <c r="J114" s="46"/>
      <c r="K114" s="10"/>
      <c r="L114" s="10"/>
    </row>
    <row r="115" spans="9:12" s="12" customFormat="1" ht="12" x14ac:dyDescent="0.2">
      <c r="I115" s="46"/>
      <c r="J115" s="46"/>
      <c r="K115" s="10"/>
      <c r="L115" s="10"/>
    </row>
    <row r="116" spans="9:12" s="12" customFormat="1" ht="12" x14ac:dyDescent="0.2">
      <c r="I116" s="46"/>
      <c r="J116" s="46"/>
      <c r="K116" s="10"/>
      <c r="L116" s="10"/>
    </row>
    <row r="117" spans="9:12" s="12" customFormat="1" ht="12" x14ac:dyDescent="0.2">
      <c r="I117" s="46"/>
      <c r="J117" s="46"/>
      <c r="K117" s="10"/>
      <c r="L117" s="10"/>
    </row>
    <row r="118" spans="9:12" s="12" customFormat="1" ht="12" x14ac:dyDescent="0.2">
      <c r="I118" s="46"/>
      <c r="J118" s="46"/>
      <c r="K118" s="10"/>
      <c r="L118" s="10"/>
    </row>
    <row r="119" spans="9:12" s="12" customFormat="1" ht="12" x14ac:dyDescent="0.2">
      <c r="I119" s="46"/>
      <c r="J119" s="46"/>
      <c r="K119" s="10"/>
      <c r="L119" s="10"/>
    </row>
    <row r="120" spans="9:12" s="12" customFormat="1" ht="12" x14ac:dyDescent="0.2">
      <c r="I120" s="46"/>
      <c r="J120" s="46"/>
      <c r="K120" s="10"/>
      <c r="L120" s="10"/>
    </row>
    <row r="121" spans="9:12" s="12" customFormat="1" ht="12" x14ac:dyDescent="0.2">
      <c r="I121" s="46"/>
      <c r="J121" s="46"/>
      <c r="K121" s="10"/>
      <c r="L121" s="10"/>
    </row>
    <row r="122" spans="9:12" s="12" customFormat="1" ht="12" x14ac:dyDescent="0.2">
      <c r="I122" s="46"/>
      <c r="J122" s="46"/>
      <c r="K122" s="10"/>
      <c r="L122" s="10"/>
    </row>
    <row r="123" spans="9:12" s="12" customFormat="1" ht="12" x14ac:dyDescent="0.2">
      <c r="I123" s="46"/>
      <c r="J123" s="46"/>
      <c r="K123" s="10"/>
      <c r="L123" s="10"/>
    </row>
    <row r="124" spans="9:12" s="12" customFormat="1" ht="12" x14ac:dyDescent="0.2">
      <c r="I124" s="46"/>
      <c r="J124" s="46"/>
      <c r="K124" s="10"/>
      <c r="L124" s="10"/>
    </row>
    <row r="125" spans="9:12" s="12" customFormat="1" ht="12" x14ac:dyDescent="0.2">
      <c r="I125" s="46"/>
      <c r="J125" s="46"/>
      <c r="K125" s="10"/>
      <c r="L125" s="10"/>
    </row>
    <row r="126" spans="9:12" s="12" customFormat="1" ht="12" x14ac:dyDescent="0.2">
      <c r="I126" s="46"/>
      <c r="J126" s="46"/>
      <c r="K126" s="10"/>
      <c r="L126" s="10"/>
    </row>
    <row r="127" spans="9:12" s="12" customFormat="1" ht="12" x14ac:dyDescent="0.2">
      <c r="I127" s="46"/>
      <c r="J127" s="46"/>
      <c r="K127" s="10"/>
      <c r="L127" s="10"/>
    </row>
    <row r="128" spans="9:12" s="12" customFormat="1" ht="12" x14ac:dyDescent="0.2">
      <c r="I128" s="46"/>
      <c r="J128" s="46"/>
      <c r="K128" s="10"/>
      <c r="L128" s="10"/>
    </row>
    <row r="129" spans="9:12" s="12" customFormat="1" ht="12" x14ac:dyDescent="0.2">
      <c r="I129" s="46"/>
      <c r="J129" s="46"/>
      <c r="K129" s="10"/>
      <c r="L129" s="10"/>
    </row>
    <row r="130" spans="9:12" s="12" customFormat="1" ht="12" x14ac:dyDescent="0.2">
      <c r="I130" s="46"/>
      <c r="J130" s="46"/>
      <c r="K130" s="10"/>
      <c r="L130" s="10"/>
    </row>
    <row r="131" spans="9:12" s="12" customFormat="1" ht="12" x14ac:dyDescent="0.2">
      <c r="I131" s="46"/>
      <c r="J131" s="46"/>
      <c r="K131" s="10"/>
      <c r="L131" s="10"/>
    </row>
    <row r="132" spans="9:12" s="12" customFormat="1" ht="12" x14ac:dyDescent="0.2">
      <c r="I132" s="46"/>
      <c r="J132" s="46"/>
      <c r="K132" s="10"/>
      <c r="L132" s="10"/>
    </row>
    <row r="133" spans="9:12" s="12" customFormat="1" ht="12" x14ac:dyDescent="0.2">
      <c r="I133" s="46"/>
      <c r="J133" s="46"/>
      <c r="K133" s="10"/>
      <c r="L133" s="10"/>
    </row>
    <row r="134" spans="9:12" s="12" customFormat="1" ht="12" x14ac:dyDescent="0.2">
      <c r="I134" s="46"/>
      <c r="J134" s="46"/>
      <c r="K134" s="10"/>
      <c r="L134" s="10"/>
    </row>
    <row r="135" spans="9:12" s="12" customFormat="1" ht="12" x14ac:dyDescent="0.2">
      <c r="I135" s="46"/>
      <c r="J135" s="46"/>
      <c r="K135" s="10"/>
      <c r="L135" s="10"/>
    </row>
    <row r="136" spans="9:12" s="12" customFormat="1" ht="12" x14ac:dyDescent="0.2">
      <c r="I136" s="46"/>
      <c r="J136" s="46"/>
      <c r="K136" s="10"/>
      <c r="L136" s="10"/>
    </row>
    <row r="137" spans="9:12" s="12" customFormat="1" ht="12" x14ac:dyDescent="0.2">
      <c r="I137" s="46"/>
      <c r="J137" s="46"/>
      <c r="K137" s="10"/>
      <c r="L137" s="10"/>
    </row>
    <row r="138" spans="9:12" s="12" customFormat="1" ht="12" x14ac:dyDescent="0.2">
      <c r="I138" s="46"/>
      <c r="J138" s="46"/>
      <c r="K138" s="10"/>
      <c r="L138" s="10"/>
    </row>
    <row r="139" spans="9:12" s="12" customFormat="1" ht="12" x14ac:dyDescent="0.2">
      <c r="I139" s="46"/>
      <c r="J139" s="46"/>
      <c r="K139" s="10"/>
      <c r="L139" s="10"/>
    </row>
    <row r="140" spans="9:12" s="12" customFormat="1" ht="12" x14ac:dyDescent="0.2">
      <c r="I140" s="46"/>
      <c r="J140" s="46"/>
      <c r="K140" s="10"/>
      <c r="L140" s="10"/>
    </row>
    <row r="141" spans="9:12" s="12" customFormat="1" ht="12" x14ac:dyDescent="0.2">
      <c r="I141" s="46"/>
      <c r="J141" s="46"/>
      <c r="K141" s="10"/>
      <c r="L141" s="10"/>
    </row>
    <row r="142" spans="9:12" s="12" customFormat="1" ht="12" x14ac:dyDescent="0.2">
      <c r="I142" s="46"/>
      <c r="J142" s="46"/>
      <c r="K142" s="10"/>
      <c r="L142" s="10"/>
    </row>
    <row r="143" spans="9:12" s="12" customFormat="1" ht="12" x14ac:dyDescent="0.2">
      <c r="I143" s="46"/>
      <c r="J143" s="46"/>
      <c r="K143" s="10"/>
      <c r="L143" s="10"/>
    </row>
    <row r="144" spans="9:12" s="12" customFormat="1" ht="12" x14ac:dyDescent="0.2">
      <c r="I144" s="46"/>
      <c r="J144" s="46"/>
      <c r="K144" s="10"/>
      <c r="L144" s="10"/>
    </row>
    <row r="145" spans="9:12" s="12" customFormat="1" ht="12" x14ac:dyDescent="0.2">
      <c r="I145" s="46"/>
      <c r="J145" s="46"/>
      <c r="K145" s="10"/>
      <c r="L145" s="10"/>
    </row>
    <row r="146" spans="9:12" s="12" customFormat="1" ht="12" x14ac:dyDescent="0.2">
      <c r="I146" s="46"/>
      <c r="J146" s="46"/>
      <c r="K146" s="10"/>
      <c r="L146" s="10"/>
    </row>
    <row r="147" spans="9:12" s="12" customFormat="1" ht="12" x14ac:dyDescent="0.2">
      <c r="I147" s="46"/>
      <c r="J147" s="46"/>
      <c r="K147" s="10"/>
      <c r="L147" s="10"/>
    </row>
    <row r="148" spans="9:12" s="12" customFormat="1" ht="12" x14ac:dyDescent="0.2">
      <c r="I148" s="46"/>
      <c r="J148" s="46"/>
      <c r="K148" s="10"/>
      <c r="L148" s="10"/>
    </row>
    <row r="149" spans="9:12" s="12" customFormat="1" ht="12" x14ac:dyDescent="0.2">
      <c r="I149" s="46"/>
      <c r="J149" s="46"/>
      <c r="K149" s="10"/>
      <c r="L149" s="10"/>
    </row>
    <row r="150" spans="9:12" s="12" customFormat="1" ht="12" x14ac:dyDescent="0.2">
      <c r="I150" s="46"/>
      <c r="J150" s="46"/>
      <c r="K150" s="10"/>
      <c r="L150" s="10"/>
    </row>
    <row r="151" spans="9:12" s="12" customFormat="1" ht="12" x14ac:dyDescent="0.2">
      <c r="I151" s="46"/>
      <c r="J151" s="46"/>
      <c r="K151" s="10"/>
      <c r="L151" s="10"/>
    </row>
    <row r="152" spans="9:12" s="12" customFormat="1" ht="12" x14ac:dyDescent="0.2">
      <c r="I152" s="46"/>
      <c r="J152" s="46"/>
      <c r="K152" s="10"/>
      <c r="L152" s="10"/>
    </row>
    <row r="153" spans="9:12" s="12" customFormat="1" ht="12" x14ac:dyDescent="0.2">
      <c r="I153" s="46"/>
      <c r="J153" s="46"/>
      <c r="K153" s="10"/>
      <c r="L153" s="10"/>
    </row>
    <row r="154" spans="9:12" s="12" customFormat="1" ht="12" x14ac:dyDescent="0.2">
      <c r="I154" s="46"/>
      <c r="J154" s="46"/>
      <c r="K154" s="10"/>
      <c r="L154" s="10"/>
    </row>
    <row r="155" spans="9:12" s="12" customFormat="1" ht="12" x14ac:dyDescent="0.2">
      <c r="I155" s="46"/>
      <c r="J155" s="46"/>
      <c r="K155" s="10"/>
      <c r="L155" s="10"/>
    </row>
    <row r="156" spans="9:12" s="12" customFormat="1" ht="12" x14ac:dyDescent="0.2">
      <c r="I156" s="46"/>
      <c r="J156" s="46"/>
      <c r="K156" s="10"/>
      <c r="L156" s="10"/>
    </row>
    <row r="157" spans="9:12" s="12" customFormat="1" ht="12" x14ac:dyDescent="0.2">
      <c r="I157" s="46"/>
      <c r="J157" s="46"/>
      <c r="K157" s="10"/>
      <c r="L157" s="10"/>
    </row>
    <row r="158" spans="9:12" s="12" customFormat="1" ht="12" x14ac:dyDescent="0.2">
      <c r="I158" s="46"/>
      <c r="J158" s="46"/>
      <c r="K158" s="10"/>
      <c r="L158" s="10"/>
    </row>
    <row r="159" spans="9:12" s="12" customFormat="1" ht="12" x14ac:dyDescent="0.2">
      <c r="I159" s="46"/>
      <c r="J159" s="46"/>
      <c r="K159" s="10"/>
      <c r="L159" s="10"/>
    </row>
    <row r="160" spans="9:12" s="12" customFormat="1" ht="12" x14ac:dyDescent="0.2">
      <c r="I160" s="46"/>
      <c r="J160" s="46"/>
      <c r="K160" s="10"/>
      <c r="L160" s="10"/>
    </row>
    <row r="161" spans="9:12" s="12" customFormat="1" ht="12" x14ac:dyDescent="0.2">
      <c r="I161" s="46"/>
      <c r="J161" s="46"/>
      <c r="K161" s="10"/>
      <c r="L161" s="10"/>
    </row>
    <row r="162" spans="9:12" s="12" customFormat="1" ht="12" x14ac:dyDescent="0.2">
      <c r="I162" s="46"/>
      <c r="J162" s="46"/>
      <c r="K162" s="10"/>
      <c r="L162" s="10"/>
    </row>
    <row r="163" spans="9:12" s="12" customFormat="1" ht="12" x14ac:dyDescent="0.2">
      <c r="I163" s="46"/>
      <c r="J163" s="46"/>
      <c r="K163" s="10"/>
      <c r="L163" s="10"/>
    </row>
    <row r="164" spans="9:12" s="12" customFormat="1" ht="12" x14ac:dyDescent="0.2">
      <c r="I164" s="46"/>
      <c r="J164" s="46"/>
      <c r="K164" s="10"/>
      <c r="L164" s="10"/>
    </row>
    <row r="165" spans="9:12" s="12" customFormat="1" ht="12" x14ac:dyDescent="0.2">
      <c r="I165" s="46"/>
      <c r="J165" s="46"/>
      <c r="K165" s="10"/>
      <c r="L165" s="10"/>
    </row>
    <row r="166" spans="9:12" s="12" customFormat="1" ht="12" x14ac:dyDescent="0.2">
      <c r="I166" s="46"/>
      <c r="J166" s="46"/>
      <c r="K166" s="10"/>
      <c r="L166" s="10"/>
    </row>
    <row r="167" spans="9:12" s="12" customFormat="1" ht="12" x14ac:dyDescent="0.2">
      <c r="I167" s="46"/>
      <c r="J167" s="46"/>
      <c r="K167" s="10"/>
      <c r="L167" s="10"/>
    </row>
    <row r="168" spans="9:12" s="12" customFormat="1" ht="12" x14ac:dyDescent="0.2">
      <c r="I168" s="46"/>
      <c r="J168" s="46"/>
      <c r="K168" s="10"/>
      <c r="L168" s="10"/>
    </row>
    <row r="169" spans="9:12" s="12" customFormat="1" ht="12" x14ac:dyDescent="0.2">
      <c r="I169" s="46"/>
      <c r="J169" s="46"/>
      <c r="K169" s="10"/>
      <c r="L169" s="10"/>
    </row>
    <row r="170" spans="9:12" s="12" customFormat="1" ht="12" x14ac:dyDescent="0.2">
      <c r="I170" s="46"/>
      <c r="J170" s="46"/>
      <c r="K170" s="10"/>
      <c r="L170" s="10"/>
    </row>
    <row r="171" spans="9:12" s="12" customFormat="1" ht="12" x14ac:dyDescent="0.2">
      <c r="I171" s="46"/>
      <c r="J171" s="46"/>
      <c r="K171" s="10"/>
      <c r="L171" s="10"/>
    </row>
    <row r="172" spans="9:12" s="12" customFormat="1" ht="12" x14ac:dyDescent="0.2">
      <c r="I172" s="46"/>
      <c r="J172" s="46"/>
      <c r="K172" s="10"/>
      <c r="L172" s="10"/>
    </row>
    <row r="173" spans="9:12" s="12" customFormat="1" ht="12" x14ac:dyDescent="0.2">
      <c r="I173" s="46"/>
      <c r="J173" s="46"/>
      <c r="K173" s="10"/>
      <c r="L173" s="10"/>
    </row>
    <row r="174" spans="9:12" s="12" customFormat="1" ht="12" x14ac:dyDescent="0.2">
      <c r="I174" s="46"/>
      <c r="J174" s="46"/>
      <c r="K174" s="10"/>
      <c r="L174" s="10"/>
    </row>
    <row r="175" spans="9:12" s="12" customFormat="1" ht="12" x14ac:dyDescent="0.2">
      <c r="I175" s="46"/>
      <c r="J175" s="46"/>
      <c r="K175" s="10"/>
      <c r="L175" s="10"/>
    </row>
    <row r="176" spans="9:12" s="12" customFormat="1" ht="12" x14ac:dyDescent="0.2">
      <c r="I176" s="46"/>
      <c r="J176" s="46"/>
      <c r="K176" s="10"/>
      <c r="L176" s="10"/>
    </row>
    <row r="177" spans="9:12" s="12" customFormat="1" ht="12" x14ac:dyDescent="0.2">
      <c r="I177" s="46"/>
      <c r="J177" s="46"/>
      <c r="K177" s="10"/>
      <c r="L177" s="10"/>
    </row>
    <row r="178" spans="9:12" s="12" customFormat="1" ht="12" x14ac:dyDescent="0.2">
      <c r="I178" s="46"/>
      <c r="J178" s="46"/>
      <c r="K178" s="10"/>
      <c r="L178" s="10"/>
    </row>
    <row r="179" spans="9:12" s="12" customFormat="1" ht="12" x14ac:dyDescent="0.2">
      <c r="I179" s="46"/>
      <c r="J179" s="46"/>
      <c r="K179" s="10"/>
      <c r="L179" s="10"/>
    </row>
    <row r="180" spans="9:12" s="12" customFormat="1" ht="12" x14ac:dyDescent="0.2">
      <c r="I180" s="46"/>
      <c r="J180" s="46"/>
      <c r="K180" s="10"/>
      <c r="L180" s="10"/>
    </row>
    <row r="181" spans="9:12" s="12" customFormat="1" ht="12" x14ac:dyDescent="0.2">
      <c r="I181" s="46"/>
      <c r="J181" s="46"/>
      <c r="K181" s="10"/>
      <c r="L181" s="10"/>
    </row>
  </sheetData>
  <printOptions horizontalCentered="1"/>
  <pageMargins left="0.19652777777777777" right="0.19652777777777777" top="0.39374999999999999" bottom="0.70833333333333337" header="0.51180555555555551" footer="0.51180555555555551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Quantités légumes</vt:lpstr>
      <vt:lpstr>Prix moyens légumes</vt:lpstr>
      <vt:lpstr>'Prix moyens légumes'!Zone_d_impression</vt:lpstr>
      <vt:lpstr>'Quantités légumes'!Zone_d_impression</vt:lpstr>
    </vt:vector>
  </TitlesOfParts>
  <Company>DRAAF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GOUTARD</dc:creator>
  <cp:lastModifiedBy>Luc GOUTARD</cp:lastModifiedBy>
  <dcterms:created xsi:type="dcterms:W3CDTF">2026-02-04T08:23:48Z</dcterms:created>
  <dcterms:modified xsi:type="dcterms:W3CDTF">2026-02-04T08:26:39Z</dcterms:modified>
</cp:coreProperties>
</file>