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15_Agreste_Memento\2025\02_PAO\Figures\"/>
    </mc:Choice>
  </mc:AlternateContent>
  <bookViews>
    <workbookView xWindow="0" yWindow="0" windowWidth="20490" windowHeight="8835" activeTab="2"/>
  </bookViews>
  <sheets>
    <sheet name="p.7 - Emploi" sheetId="1" r:id="rId1"/>
    <sheet name="p.7 - Emploi département" sheetId="3" r:id="rId2"/>
    <sheet name="p.7 - Pyramide des âges" sheetId="4" r:id="rId3"/>
  </sheets>
  <definedNames>
    <definedName name="ArrondiFemmex2" localSheetId="2">'p.7 - Pyramide des âges'!#REF!</definedName>
    <definedName name="ArrondiFemmex2">#REF!</definedName>
    <definedName name="Maxfemme" localSheetId="2">'p.7 - Pyramide des âges'!#REF!</definedName>
    <definedName name="Maxfemme">#REF!</definedName>
    <definedName name="Maxhomme" localSheetId="2">'p.7 - Pyramide des âges'!#REF!</definedName>
    <definedName name="Maxhomme">#REF!</definedName>
    <definedName name="_xlnm.Print_Area" localSheetId="2">'p.7 - Pyramide des âges'!#REF!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8" i="3"/>
  <c r="F7" i="3"/>
  <c r="F6" i="3"/>
  <c r="F5" i="3"/>
  <c r="D6" i="1"/>
</calcChain>
</file>

<file path=xl/sharedStrings.xml><?xml version="1.0" encoding="utf-8"?>
<sst xmlns="http://schemas.openxmlformats.org/spreadsheetml/2006/main" count="59" uniqueCount="52">
  <si>
    <t>L'emploi dans les exploitations agricoles en Bretagne</t>
  </si>
  <si>
    <t>2020</t>
  </si>
  <si>
    <t>2024 (p)</t>
  </si>
  <si>
    <t>Évolution 
depuis 2020*</t>
  </si>
  <si>
    <t>Nombre total d'exploitations *</t>
  </si>
  <si>
    <t>nd</t>
  </si>
  <si>
    <t>dont exploitations individuelle</t>
  </si>
  <si>
    <t>dont sociétés (Earl, Gaec, autres formes sociétaires)</t>
  </si>
  <si>
    <t>Main d'œuvre en équivalent temps plein (ETP)</t>
  </si>
  <si>
    <t>Chef d'exploitation ou coexploitant</t>
  </si>
  <si>
    <t>Conjoint ou autre actif non salarié</t>
  </si>
  <si>
    <t>Salarié permanent</t>
  </si>
  <si>
    <t>Saisonnier ou occasionnel, y compris ETA, Cuma</t>
  </si>
  <si>
    <t>(p) : provisoire         nd : non disponible</t>
  </si>
  <si>
    <t xml:space="preserve">* évolution 2020-2023 pour les exploitations agricoles, 2020-2024 pour l’emploi </t>
  </si>
  <si>
    <t xml:space="preserve">Sources : Agreste, recensements agricoles 2010 et 2020, Esea 2023 (exploitations) - Agreste-MSA, estimations d’emploi (emploi) </t>
  </si>
  <si>
    <t>Emploi agricole par département</t>
  </si>
  <si>
    <t>en équivalent temps plein (ETP)</t>
  </si>
  <si>
    <t>2010</t>
  </si>
  <si>
    <t>Évolution 
2020-2024 (p)</t>
  </si>
  <si>
    <t xml:space="preserve">Côtes-d'Armor </t>
  </si>
  <si>
    <t>Finistère</t>
  </si>
  <si>
    <t>Ille-et-Vilaine</t>
  </si>
  <si>
    <t>Morbihan</t>
  </si>
  <si>
    <t>Bretagne</t>
  </si>
  <si>
    <t>(p) : données provisoires</t>
  </si>
  <si>
    <t>2024</t>
  </si>
  <si>
    <t>Moins de 25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</si>
  <si>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</si>
  <si>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</si>
  <si>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</si>
  <si>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</si>
  <si>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</si>
  <si>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</si>
  <si>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</si>
  <si>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</si>
  <si>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</si>
  <si>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</si>
  <si>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</si>
  <si>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ans et plus</t>
  </si>
  <si>
    <t>Champ : Bretagne, cotisants non salariés, y compris cotisants solidaires, codes d'activité Atexa restreints à l'activité agricole</t>
  </si>
  <si>
    <t xml:space="preserve">Source : Caisse centrale de la mutualité sociale agricole </t>
  </si>
  <si>
    <t>Ensemble</t>
  </si>
  <si>
    <t>Tranches d'âges</t>
  </si>
  <si>
    <t>Répartition des cotisants agricoles par sexe et tranche d'âge</t>
  </si>
  <si>
    <t>Ensemble des actifs permanents</t>
  </si>
  <si>
    <t>-5,1 %</t>
  </si>
  <si>
    <t>Ensemble des actifs</t>
  </si>
  <si>
    <t>Source : Agreste-MSA, estimations d’emploi 2023 provisoires- Agreste, recensement agricole 2010</t>
  </si>
  <si>
    <t>Territoires</t>
  </si>
  <si>
    <t>Hommes</t>
  </si>
  <si>
    <t>Femmes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</si>
</sst>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0.0%"/>
    <numFmt numFmtId="166" formatCode="#,##0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2" applyFont="1" applyFill="1" applyAlignment="1"/>
    <xf numFmtId="0" fontId="3" fillId="0" borderId="0" xfId="2" applyFont="1" applyFill="1" applyAlignment="1">
      <alignment horizontal="center" vertical="center"/>
    </xf>
    <xf numFmtId="0" fontId="5" fillId="0" borderId="0" xfId="2" applyFont="1" applyFill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/>
    <xf numFmtId="0" fontId="9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3" xfId="0" applyFont="1" applyFill="1" applyBorder="1"/>
    <xf numFmtId="164" fontId="10" fillId="0" borderId="3" xfId="0" applyNumberFormat="1" applyFont="1" applyFill="1" applyBorder="1" applyAlignment="1">
      <alignment horizontal="right"/>
    </xf>
    <xf numFmtId="165" fontId="9" fillId="0" borderId="3" xfId="1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0" fontId="6" fillId="0" borderId="3" xfId="0" applyFont="1" applyFill="1" applyBorder="1"/>
    <xf numFmtId="0" fontId="10" fillId="0" borderId="3" xfId="0" applyFont="1" applyFill="1" applyBorder="1"/>
    <xf numFmtId="165" fontId="8" fillId="0" borderId="3" xfId="1" applyNumberFormat="1" applyFont="1" applyFill="1" applyBorder="1" applyAlignment="1">
      <alignment horizontal="right"/>
    </xf>
    <xf numFmtId="0" fontId="10" fillId="0" borderId="4" xfId="0" applyFont="1" applyFill="1" applyBorder="1"/>
    <xf numFmtId="164" fontId="10" fillId="0" borderId="4" xfId="0" applyNumberFormat="1" applyFont="1" applyFill="1" applyBorder="1" applyAlignment="1">
      <alignment horizontal="right"/>
    </xf>
    <xf numFmtId="165" fontId="8" fillId="0" borderId="4" xfId="1" applyNumberFormat="1" applyFont="1" applyFill="1" applyBorder="1" applyAlignment="1">
      <alignment horizontal="right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/>
    <xf numFmtId="0" fontId="9" fillId="0" borderId="2" xfId="0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165" fontId="9" fillId="0" borderId="2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4" fillId="0" borderId="0" xfId="2" applyFont="1" applyFill="1"/>
    <xf numFmtId="0" fontId="3" fillId="0" borderId="0" xfId="2" applyFont="1" applyFill="1"/>
    <xf numFmtId="0" fontId="4" fillId="0" borderId="1" xfId="2" applyFont="1" applyFill="1" applyBorder="1"/>
    <xf numFmtId="166" fontId="4" fillId="0" borderId="1" xfId="2" applyNumberFormat="1" applyFont="1" applyFill="1" applyBorder="1" applyAlignment="1">
      <alignment horizontal="center"/>
    </xf>
    <xf numFmtId="3" fontId="3" fillId="0" borderId="0" xfId="2" applyNumberFormat="1" applyFont="1" applyFill="1" applyAlignment="1">
      <alignment horizontal="center"/>
    </xf>
    <xf numFmtId="0" fontId="3" fillId="0" borderId="3" xfId="2" applyFont="1" applyFill="1" applyBorder="1"/>
    <xf numFmtId="166" fontId="3" fillId="0" borderId="3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/>
    </xf>
    <xf numFmtId="0" fontId="4" fillId="0" borderId="1" xfId="2" quotePrefix="1" applyFont="1" applyFill="1" applyBorder="1" applyAlignment="1">
      <alignment horizontal="center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16" sqref="A16"/>
    </sheetView>
  </sheetViews>
  <sheetFormatPr baseColWidth="10" defaultRowHeight="15" x14ac:dyDescent="0.25"/>
  <cols>
    <col min="1" max="1" width="48.140625" style="6" customWidth="1"/>
    <col min="2" max="5" width="11.42578125" style="6"/>
    <col min="6" max="6" width="13.5703125" style="6" customWidth="1"/>
    <col min="7" max="16384" width="11.42578125" style="6"/>
  </cols>
  <sheetData>
    <row r="1" spans="1:6" x14ac:dyDescent="0.25">
      <c r="A1" s="5" t="s">
        <v>0</v>
      </c>
      <c r="B1" s="5"/>
      <c r="C1" s="5"/>
      <c r="D1" s="5"/>
      <c r="E1" s="5"/>
      <c r="F1" s="5"/>
    </row>
    <row r="2" spans="1:6" x14ac:dyDescent="0.25">
      <c r="A2" s="4"/>
      <c r="B2" s="4"/>
      <c r="C2" s="4"/>
      <c r="D2" s="4"/>
      <c r="E2" s="4"/>
      <c r="F2" s="4"/>
    </row>
    <row r="3" spans="1:6" ht="25.5" x14ac:dyDescent="0.25">
      <c r="A3" s="22"/>
      <c r="B3" s="23">
        <v>2010</v>
      </c>
      <c r="C3" s="23" t="s">
        <v>1</v>
      </c>
      <c r="D3" s="23">
        <v>2023</v>
      </c>
      <c r="E3" s="23" t="s">
        <v>2</v>
      </c>
      <c r="F3" s="23" t="s">
        <v>3</v>
      </c>
    </row>
    <row r="4" spans="1:6" x14ac:dyDescent="0.25">
      <c r="A4" s="10" t="s">
        <v>4</v>
      </c>
      <c r="B4" s="11">
        <v>34450</v>
      </c>
      <c r="C4" s="11">
        <v>26350</v>
      </c>
      <c r="D4" s="11">
        <v>24480</v>
      </c>
      <c r="E4" s="12" t="s">
        <v>5</v>
      </c>
      <c r="F4" s="12">
        <v>-7.096774193548383E-2</v>
      </c>
    </row>
    <row r="5" spans="1:6" x14ac:dyDescent="0.25">
      <c r="A5" s="13" t="s">
        <v>6</v>
      </c>
      <c r="B5" s="14">
        <v>18600</v>
      </c>
      <c r="C5" s="14">
        <v>11040</v>
      </c>
      <c r="D5" s="14">
        <v>9520</v>
      </c>
      <c r="E5" s="12" t="s">
        <v>5</v>
      </c>
      <c r="F5" s="12">
        <v>-0.1376811594202898</v>
      </c>
    </row>
    <row r="6" spans="1:6" x14ac:dyDescent="0.25">
      <c r="A6" s="13" t="s">
        <v>7</v>
      </c>
      <c r="B6" s="14">
        <v>15850</v>
      </c>
      <c r="C6" s="14">
        <v>15310</v>
      </c>
      <c r="D6" s="14">
        <f>D4-D5</f>
        <v>14960</v>
      </c>
      <c r="E6" s="12" t="s">
        <v>5</v>
      </c>
      <c r="F6" s="12">
        <v>-2.2860875244937962E-2</v>
      </c>
    </row>
    <row r="7" spans="1:6" x14ac:dyDescent="0.25">
      <c r="A7" s="24" t="s">
        <v>8</v>
      </c>
      <c r="B7" s="25"/>
      <c r="C7" s="25"/>
      <c r="D7" s="25"/>
      <c r="E7" s="26"/>
      <c r="F7" s="27"/>
    </row>
    <row r="8" spans="1:6" x14ac:dyDescent="0.25">
      <c r="A8" s="16" t="s">
        <v>9</v>
      </c>
      <c r="B8" s="15">
        <v>38530</v>
      </c>
      <c r="C8" s="15">
        <v>31380</v>
      </c>
      <c r="D8" s="15">
        <v>28890</v>
      </c>
      <c r="E8" s="15">
        <v>28090</v>
      </c>
      <c r="F8" s="12">
        <v>-0.10484384958572335</v>
      </c>
    </row>
    <row r="9" spans="1:6" x14ac:dyDescent="0.25">
      <c r="A9" s="16" t="s">
        <v>10</v>
      </c>
      <c r="B9" s="15">
        <v>4050</v>
      </c>
      <c r="C9" s="15">
        <v>1920</v>
      </c>
      <c r="D9" s="15">
        <v>1350</v>
      </c>
      <c r="E9" s="15">
        <v>1200</v>
      </c>
      <c r="F9" s="12">
        <v>-0.375</v>
      </c>
    </row>
    <row r="10" spans="1:6" x14ac:dyDescent="0.25">
      <c r="A10" s="16" t="s">
        <v>11</v>
      </c>
      <c r="B10" s="15">
        <v>10580</v>
      </c>
      <c r="C10" s="15">
        <v>13310</v>
      </c>
      <c r="D10" s="15">
        <v>14510</v>
      </c>
      <c r="E10" s="15">
        <v>14920</v>
      </c>
      <c r="F10" s="12">
        <v>0.12096168294515408</v>
      </c>
    </row>
    <row r="11" spans="1:6" x14ac:dyDescent="0.25">
      <c r="A11" s="17" t="s">
        <v>45</v>
      </c>
      <c r="B11" s="11">
        <v>53160</v>
      </c>
      <c r="C11" s="11">
        <v>46610</v>
      </c>
      <c r="D11" s="11">
        <v>44750</v>
      </c>
      <c r="E11" s="11">
        <v>44220</v>
      </c>
      <c r="F11" s="18" t="s">
        <v>46</v>
      </c>
    </row>
    <row r="12" spans="1:6" x14ac:dyDescent="0.25">
      <c r="A12" s="16" t="s">
        <v>12</v>
      </c>
      <c r="B12" s="15">
        <v>5030</v>
      </c>
      <c r="C12" s="15">
        <v>5990</v>
      </c>
      <c r="D12" s="15">
        <v>6190</v>
      </c>
      <c r="E12" s="15">
        <v>6250</v>
      </c>
      <c r="F12" s="12">
        <v>4.3405676126878179E-2</v>
      </c>
    </row>
    <row r="13" spans="1:6" x14ac:dyDescent="0.25">
      <c r="A13" s="19" t="s">
        <v>47</v>
      </c>
      <c r="B13" s="20">
        <v>58180</v>
      </c>
      <c r="C13" s="20">
        <v>52600</v>
      </c>
      <c r="D13" s="20">
        <v>50940</v>
      </c>
      <c r="E13" s="20">
        <v>50470</v>
      </c>
      <c r="F13" s="21">
        <v>-4.0494296577946787E-2</v>
      </c>
    </row>
    <row r="14" spans="1:6" x14ac:dyDescent="0.25">
      <c r="A14" s="8" t="s">
        <v>13</v>
      </c>
      <c r="B14" s="7"/>
      <c r="C14" s="7"/>
      <c r="D14" s="7"/>
      <c r="E14" s="7"/>
      <c r="F14" s="7"/>
    </row>
    <row r="15" spans="1:6" x14ac:dyDescent="0.25">
      <c r="A15" s="8" t="s">
        <v>14</v>
      </c>
      <c r="B15" s="7"/>
      <c r="C15" s="7"/>
      <c r="D15" s="7"/>
      <c r="E15" s="7"/>
      <c r="F15" s="7"/>
    </row>
    <row r="16" spans="1:6" x14ac:dyDescent="0.25">
      <c r="A16" s="9" t="s">
        <v>15</v>
      </c>
      <c r="B16" s="7"/>
      <c r="C16" s="7"/>
      <c r="D16" s="7"/>
      <c r="E16" s="7"/>
      <c r="F16" s="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6" sqref="D6"/>
    </sheetView>
  </sheetViews>
  <sheetFormatPr baseColWidth="10" defaultRowHeight="12.75" x14ac:dyDescent="0.2"/>
  <cols>
    <col min="1" max="1" width="48.140625" style="7" customWidth="1"/>
    <col min="2" max="5" width="11.42578125" style="7"/>
    <col min="6" max="6" width="13.5703125" style="7" customWidth="1"/>
    <col min="7" max="16384" width="11.42578125" style="7"/>
  </cols>
  <sheetData>
    <row r="1" spans="1:6" x14ac:dyDescent="0.2">
      <c r="A1" s="5" t="s">
        <v>16</v>
      </c>
      <c r="B1" s="5"/>
      <c r="C1" s="5"/>
      <c r="D1" s="5"/>
      <c r="E1" s="5"/>
      <c r="F1" s="5"/>
    </row>
    <row r="2" spans="1:6" x14ac:dyDescent="0.2">
      <c r="A2" s="4"/>
      <c r="B2" s="4"/>
      <c r="C2" s="4"/>
      <c r="D2" s="4"/>
      <c r="E2" s="4"/>
      <c r="F2" s="4"/>
    </row>
    <row r="3" spans="1:6" x14ac:dyDescent="0.2">
      <c r="A3" s="28" t="s">
        <v>17</v>
      </c>
      <c r="B3" s="4"/>
      <c r="C3" s="4"/>
      <c r="D3" s="4"/>
      <c r="E3" s="4"/>
      <c r="F3" s="4"/>
    </row>
    <row r="4" spans="1:6" ht="25.5" x14ac:dyDescent="0.2">
      <c r="A4" s="29" t="s">
        <v>49</v>
      </c>
      <c r="B4" s="23" t="s">
        <v>18</v>
      </c>
      <c r="C4" s="23" t="s">
        <v>1</v>
      </c>
      <c r="D4" s="23">
        <v>2023</v>
      </c>
      <c r="E4" s="23" t="s">
        <v>2</v>
      </c>
      <c r="F4" s="23" t="s">
        <v>19</v>
      </c>
    </row>
    <row r="5" spans="1:6" x14ac:dyDescent="0.2">
      <c r="A5" s="16" t="s">
        <v>20</v>
      </c>
      <c r="B5" s="15">
        <v>16230</v>
      </c>
      <c r="C5" s="15">
        <v>14090</v>
      </c>
      <c r="D5" s="15">
        <v>13470</v>
      </c>
      <c r="E5" s="15">
        <v>13290</v>
      </c>
      <c r="F5" s="12">
        <f t="shared" ref="F5:F9" si="0">E5/C5-1</f>
        <v>-5.677785663591195E-2</v>
      </c>
    </row>
    <row r="6" spans="1:6" x14ac:dyDescent="0.2">
      <c r="A6" s="16" t="s">
        <v>21</v>
      </c>
      <c r="B6" s="15">
        <v>16160</v>
      </c>
      <c r="C6" s="15">
        <v>15830</v>
      </c>
      <c r="D6" s="15">
        <v>15420</v>
      </c>
      <c r="E6" s="15">
        <v>15290</v>
      </c>
      <c r="F6" s="12">
        <f t="shared" si="0"/>
        <v>-3.411244472520536E-2</v>
      </c>
    </row>
    <row r="7" spans="1:6" x14ac:dyDescent="0.2">
      <c r="A7" s="16" t="s">
        <v>22</v>
      </c>
      <c r="B7" s="15">
        <v>14640</v>
      </c>
      <c r="C7" s="15">
        <v>12950</v>
      </c>
      <c r="D7" s="15">
        <v>12590</v>
      </c>
      <c r="E7" s="15">
        <v>12510</v>
      </c>
      <c r="F7" s="12">
        <f t="shared" si="0"/>
        <v>-3.3976833976833931E-2</v>
      </c>
    </row>
    <row r="8" spans="1:6" x14ac:dyDescent="0.2">
      <c r="A8" s="16" t="s">
        <v>23</v>
      </c>
      <c r="B8" s="15">
        <v>11150</v>
      </c>
      <c r="C8" s="15">
        <v>9730</v>
      </c>
      <c r="D8" s="15">
        <v>9450</v>
      </c>
      <c r="E8" s="15">
        <v>9370</v>
      </c>
      <c r="F8" s="12">
        <f t="shared" si="0"/>
        <v>-3.6998972250770867E-2</v>
      </c>
    </row>
    <row r="9" spans="1:6" x14ac:dyDescent="0.2">
      <c r="A9" s="19" t="s">
        <v>24</v>
      </c>
      <c r="B9" s="20">
        <v>58180</v>
      </c>
      <c r="C9" s="20">
        <v>52600</v>
      </c>
      <c r="D9" s="20">
        <v>50940</v>
      </c>
      <c r="E9" s="20">
        <v>50470</v>
      </c>
      <c r="F9" s="21">
        <f t="shared" si="0"/>
        <v>-4.0494296577946787E-2</v>
      </c>
    </row>
    <row r="10" spans="1:6" x14ac:dyDescent="0.2">
      <c r="A10" s="8" t="s">
        <v>25</v>
      </c>
    </row>
    <row r="11" spans="1:6" x14ac:dyDescent="0.2">
      <c r="A11" s="9" t="s">
        <v>48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zoomScaleNormal="100" workbookViewId="0">
      <selection activeCell="A21" sqref="A21"/>
    </sheetView>
  </sheetViews>
  <sheetFormatPr baseColWidth="10" defaultColWidth="11.42578125" defaultRowHeight="12.75" x14ac:dyDescent="0.2"/>
  <cols>
    <col min="1" max="1" width="15" style="31" customWidth="1"/>
    <col min="2" max="5" width="10" style="31" customWidth="1"/>
    <col min="6" max="16384" width="11.42578125" style="31"/>
  </cols>
  <sheetData>
    <row r="1" spans="1:5" ht="17.25" customHeight="1" x14ac:dyDescent="0.2">
      <c r="A1" s="30" t="s">
        <v>44</v>
      </c>
    </row>
    <row r="2" spans="1:5" ht="17.25" customHeight="1" x14ac:dyDescent="0.2">
      <c r="A2" s="30"/>
    </row>
    <row r="3" spans="1:5" ht="30.75" customHeight="1" x14ac:dyDescent="0.2">
      <c r="A3" s="37" t="s">
        <v>43</v>
      </c>
      <c r="B3" s="40" t="s">
        <v>18</v>
      </c>
      <c r="C3" s="40"/>
      <c r="D3" s="40" t="s">
        <v>26</v>
      </c>
      <c r="E3" s="40"/>
    </row>
    <row r="4" spans="1:5" ht="30.75" customHeight="1" x14ac:dyDescent="0.2">
      <c r="A4" s="38"/>
      <c r="B4" s="39" t="s">
        <v>50</v>
      </c>
      <c r="C4" s="39" t="s">
        <v>51</v>
      </c>
      <c r="D4" s="39" t="s">
        <v>50</v>
      </c>
      <c r="E4" s="39" t="s">
        <v>51</v>
      </c>
    </row>
    <row r="5" spans="1:5" x14ac:dyDescent="0.2">
      <c r="A5" s="35" t="s">
        <v>27</v>
      </c>
      <c r="B5" s="36">
        <v>247</v>
      </c>
      <c r="C5" s="36">
        <v>35</v>
      </c>
      <c r="D5" s="36">
        <v>203</v>
      </c>
      <c r="E5" s="36">
        <v>37</v>
      </c>
    </row>
    <row r="6" spans="1:5" x14ac:dyDescent="0.2">
      <c r="A6" s="35" t="s">
        <v>28</v>
      </c>
      <c r="B6" s="36">
        <v>1195</v>
      </c>
      <c r="C6" s="36">
        <v>226</v>
      </c>
      <c r="D6" s="36">
        <v>871</v>
      </c>
      <c r="E6" s="36">
        <v>218</v>
      </c>
    </row>
    <row r="7" spans="1:5" x14ac:dyDescent="0.2">
      <c r="A7" s="35" t="s">
        <v>29</v>
      </c>
      <c r="B7" s="36">
        <v>2036</v>
      </c>
      <c r="C7" s="36">
        <v>509</v>
      </c>
      <c r="D7" s="36">
        <v>1617</v>
      </c>
      <c r="E7" s="36">
        <v>523</v>
      </c>
    </row>
    <row r="8" spans="1:5" x14ac:dyDescent="0.2">
      <c r="A8" s="35" t="s">
        <v>30</v>
      </c>
      <c r="B8" s="36">
        <v>3272</v>
      </c>
      <c r="C8" s="36">
        <v>1070</v>
      </c>
      <c r="D8" s="36">
        <v>2317</v>
      </c>
      <c r="E8" s="36">
        <v>799</v>
      </c>
    </row>
    <row r="9" spans="1:5" x14ac:dyDescent="0.2">
      <c r="A9" s="35" t="s">
        <v>31</v>
      </c>
      <c r="B9" s="36">
        <v>4916</v>
      </c>
      <c r="C9" s="36">
        <v>1785</v>
      </c>
      <c r="D9" s="36">
        <v>2590</v>
      </c>
      <c r="E9" s="36">
        <v>945</v>
      </c>
    </row>
    <row r="10" spans="1:5" x14ac:dyDescent="0.2">
      <c r="A10" s="35" t="s">
        <v>32</v>
      </c>
      <c r="B10" s="36">
        <v>6300</v>
      </c>
      <c r="C10" s="36">
        <v>2299</v>
      </c>
      <c r="D10" s="36">
        <v>2562</v>
      </c>
      <c r="E10" s="36">
        <v>945</v>
      </c>
    </row>
    <row r="11" spans="1:5" x14ac:dyDescent="0.2">
      <c r="A11" s="35" t="s">
        <v>33</v>
      </c>
      <c r="B11" s="36">
        <v>5876</v>
      </c>
      <c r="C11" s="36">
        <v>2216</v>
      </c>
      <c r="D11" s="36">
        <v>3410</v>
      </c>
      <c r="E11" s="36">
        <v>1273</v>
      </c>
    </row>
    <row r="12" spans="1:5" x14ac:dyDescent="0.2">
      <c r="A12" s="35" t="s">
        <v>34</v>
      </c>
      <c r="B12" s="36">
        <v>4329</v>
      </c>
      <c r="C12" s="36">
        <v>2427</v>
      </c>
      <c r="D12" s="36">
        <v>4379</v>
      </c>
      <c r="E12" s="36">
        <v>1718</v>
      </c>
    </row>
    <row r="13" spans="1:5" x14ac:dyDescent="0.2">
      <c r="A13" s="35" t="s">
        <v>35</v>
      </c>
      <c r="B13" s="36">
        <v>1294</v>
      </c>
      <c r="C13" s="36">
        <v>1009</v>
      </c>
      <c r="D13" s="36">
        <v>3233</v>
      </c>
      <c r="E13" s="36">
        <v>1258</v>
      </c>
    </row>
    <row r="14" spans="1:5" x14ac:dyDescent="0.2">
      <c r="A14" s="35" t="s">
        <v>36</v>
      </c>
      <c r="B14" s="36">
        <v>202</v>
      </c>
      <c r="C14" s="36">
        <v>174</v>
      </c>
      <c r="D14" s="36">
        <v>544</v>
      </c>
      <c r="E14" s="36">
        <v>232</v>
      </c>
    </row>
    <row r="15" spans="1:5" x14ac:dyDescent="0.2">
      <c r="A15" s="35" t="s">
        <v>37</v>
      </c>
      <c r="B15" s="36">
        <v>81</v>
      </c>
      <c r="C15" s="36">
        <v>68</v>
      </c>
      <c r="D15" s="36">
        <v>207</v>
      </c>
      <c r="E15" s="36">
        <v>117</v>
      </c>
    </row>
    <row r="16" spans="1:5" x14ac:dyDescent="0.2">
      <c r="A16" s="35" t="s">
        <v>38</v>
      </c>
      <c r="B16" s="36">
        <v>43</v>
      </c>
      <c r="C16" s="36">
        <v>38</v>
      </c>
      <c r="D16" s="36">
        <v>109</v>
      </c>
      <c r="E16" s="36">
        <v>53</v>
      </c>
    </row>
    <row r="17" spans="1:5" x14ac:dyDescent="0.2">
      <c r="A17" s="35" t="s">
        <v>39</v>
      </c>
      <c r="B17" s="36">
        <v>13</v>
      </c>
      <c r="C17" s="36">
        <v>29</v>
      </c>
      <c r="D17" s="36">
        <v>42</v>
      </c>
      <c r="E17" s="36">
        <v>20</v>
      </c>
    </row>
    <row r="18" spans="1:5" x14ac:dyDescent="0.2">
      <c r="A18" s="32" t="s">
        <v>42</v>
      </c>
      <c r="B18" s="33">
        <v>29804</v>
      </c>
      <c r="C18" s="33">
        <v>11885</v>
      </c>
      <c r="D18" s="33">
        <v>22084</v>
      </c>
      <c r="E18" s="33">
        <v>8138</v>
      </c>
    </row>
    <row r="19" spans="1:5" x14ac:dyDescent="0.2">
      <c r="A19" s="31" t="s">
        <v>40</v>
      </c>
      <c r="D19" s="34"/>
      <c r="E19" s="2"/>
    </row>
    <row r="20" spans="1:5" x14ac:dyDescent="0.2">
      <c r="A20" s="3" t="s">
        <v>41</v>
      </c>
      <c r="C20" s="1"/>
      <c r="D20" s="34"/>
      <c r="E20" s="2"/>
    </row>
  </sheetData>
  <mergeCells count="3">
    <mergeCell ref="A3:A4"/>
    <mergeCell ref="B3:C3"/>
    <mergeCell ref="D3:E3"/>
  </mergeCells>
  <pageMargins left="0.19685039370078741" right="0.19685039370078741" top="0.74803149606299213" bottom="0.74803149606299213" header="0.31496062992125984" footer="0.31496062992125984"/>
  <pageSetup paperSize="9" orientation="portrait" r:id="rId1"/>
  <ignoredErrors>
    <ignoredError sqref="B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p.7 - Emploi</vt:lpstr>
      <vt:lpstr>p.7 - Emploi département</vt:lpstr>
      <vt:lpstr>p.7 - Pyramide des âges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SAMYN</dc:creator>
  <cp:lastModifiedBy>Sebastien SAMYN</cp:lastModifiedBy>
  <dcterms:created xsi:type="dcterms:W3CDTF">2025-08-27T14:54:22Z</dcterms:created>
  <dcterms:modified xsi:type="dcterms:W3CDTF">2025-09-11T13:40:39Z</dcterms:modified>
</cp:coreProperties>
</file>