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gri-Environnement\MAE\MAEC_2023_2027\Animation\PAEC\AAP\Site_Internet_DRAAF\Documents ressource\cahiers des charges v260722\"/>
    </mc:Choice>
  </mc:AlternateContent>
  <bookViews>
    <workbookView xWindow="0" yWindow="0" windowWidth="25200" windowHeight="11835"/>
  </bookViews>
  <sheets>
    <sheet name="MAEC Sol SD" sheetId="6" r:id="rId1"/>
    <sheet name="MAEC Monogastriques" sheetId="7" r:id="rId2"/>
  </sheets>
  <definedNames>
    <definedName name="_xlnm.Print_Area" localSheetId="1">'MAEC Monogastriques'!$A$1:$E$16</definedName>
    <definedName name="_xlnm.Print_Area" localSheetId="0">'MAEC Sol SD'!$A$1:$F$54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6" l="1"/>
  <c r="E24" i="6"/>
  <c r="F22" i="6"/>
  <c r="E22" i="6"/>
  <c r="E15" i="7"/>
  <c r="E13" i="7"/>
  <c r="C50" i="6" l="1"/>
  <c r="C51" i="6" s="1"/>
  <c r="B50" i="6"/>
  <c r="B51" i="6" s="1"/>
  <c r="B52" i="6" s="1"/>
  <c r="B53" i="6" s="1"/>
  <c r="C42" i="6"/>
  <c r="B42" i="6"/>
  <c r="B43" i="6" s="1"/>
  <c r="B44" i="6" s="1"/>
  <c r="B45" i="6" s="1"/>
  <c r="C43" i="6" l="1"/>
  <c r="C52" i="6"/>
  <c r="C53" i="6" l="1"/>
  <c r="C44" i="6"/>
  <c r="C45" i="6" l="1"/>
</calcChain>
</file>

<file path=xl/sharedStrings.xml><?xml version="1.0" encoding="utf-8"?>
<sst xmlns="http://schemas.openxmlformats.org/spreadsheetml/2006/main" count="104" uniqueCount="66">
  <si>
    <t>L'opérateur définit la formation à effectuer en fonction de l'enjeu du territoire et de la mesure.</t>
  </si>
  <si>
    <t>Le diagnostic de l'exploitation devra être établi en fonction de l'enjeu du territoire et de la mesure.</t>
  </si>
  <si>
    <t>Transversal</t>
  </si>
  <si>
    <t>Niveau 2</t>
  </si>
  <si>
    <t>Niveau 1</t>
  </si>
  <si>
    <t>Période où s'applique l'obligation</t>
  </si>
  <si>
    <t>Commentaires</t>
  </si>
  <si>
    <t>Libellé de l'obligation</t>
  </si>
  <si>
    <t>https://www.observatoire-agricole-biodiversite.fr/les-protocoles/vers-de-terre</t>
  </si>
  <si>
    <t>Paramétrage des niveaux</t>
  </si>
  <si>
    <t>Année</t>
  </si>
  <si>
    <t>Avoir un bilan humique global nul ou positif sur les parcelles représentatives de l'exploitation au terme des 5 ans.</t>
  </si>
  <si>
    <t>En dernière année d'engagement.</t>
  </si>
  <si>
    <t>Les parcelles représentatives seront définies dans le diagnostic.</t>
  </si>
  <si>
    <t>Mesure système à 2 niveaux</t>
  </si>
  <si>
    <t>Réaliser un bilan humique annuel sur les parcelles représentatives de l'exploitation.</t>
  </si>
  <si>
    <t>MAEC SOL - SEMIS DIRECT</t>
  </si>
  <si>
    <t xml:space="preserve">Surfaces éligibles : terres arables </t>
  </si>
  <si>
    <t>Niveaux 1 et 2</t>
  </si>
  <si>
    <t xml:space="preserve">Obligations du cahier des charges de la mesure </t>
  </si>
  <si>
    <t>Surcoûts et manques à gagner
€/ha</t>
  </si>
  <si>
    <t>non rémunéré</t>
  </si>
  <si>
    <t>A transmettre à la DDT(M) au plus tard le 15 septembre de la 1ère année d'engagement.</t>
  </si>
  <si>
    <t>Sur toute la durée du contrat.</t>
  </si>
  <si>
    <t>Réaliser un bilan IFT chaque année. Ce bilan doit être accompagné au moins 3 années sur les 5 années d'engagement.</t>
  </si>
  <si>
    <t>L'IFT sera calculé par campagne culturale.</t>
  </si>
  <si>
    <t>2 premières années d'engagement.</t>
  </si>
  <si>
    <t>Total surcoûts et manques à gagner (€/ha)</t>
  </si>
  <si>
    <t>% coûts de transaction</t>
  </si>
  <si>
    <t>Montant de l'aide (€/ha)</t>
  </si>
  <si>
    <t xml:space="preserve">Mesure localisée </t>
  </si>
  <si>
    <r>
      <t>Surfaces éligibles :</t>
    </r>
    <r>
      <rPr>
        <b/>
        <sz val="14"/>
        <color theme="4" tint="-0.24994659260841701"/>
        <rFont val="Calibri"/>
        <family val="2"/>
        <scheme val="minor"/>
      </rPr>
      <t xml:space="preserve"> </t>
    </r>
    <r>
      <rPr>
        <b/>
        <sz val="14"/>
        <color rgb="FFC00000"/>
        <rFont val="Calibri"/>
        <family val="2"/>
        <scheme val="minor"/>
      </rPr>
      <t>Terres arables, prairies permanentes et vergers servant de parcs aux animaux</t>
    </r>
  </si>
  <si>
    <t>Seules les parcelles dont au moins une partie de la surface  est présente dans le PAEC sont éligibles.
Surface maximale engageable X ha/ animal.</t>
  </si>
  <si>
    <t>Formation à réaliser au cours de 2 premières années d'engagement</t>
  </si>
  <si>
    <t>Diagnostic agro-écologique de l'exploitation.
Le diagnostic devra permettre notamment de définir la localisation pertinente des éléments et surfaces non productifs à mettre en place.</t>
  </si>
  <si>
    <t>A partir de la 2ème année d'engagement, pour chaque campagne PAC N, l'IFT est calculé sur la campagne culturale courant de l'automne N-1 à l'été N.</t>
  </si>
  <si>
    <t>*Percentiles de la distribution régionale issue des enquêtes pratiques culturales du service des statistiques du ministère en charge de l'agriculture</t>
  </si>
  <si>
    <t>Le diagnostic de l'exploitation devra être établi en fonction de l'enjeu du territoire et de la mesure.
Ce diagnostic est axé sur le bien être animal et comporte notamment un programme d'entretien et d'aménagement des parcs.</t>
  </si>
  <si>
    <t>X déterminé par la DRAAF.</t>
  </si>
  <si>
    <t>Diagnostic agro-écologique de l'exploitation.</t>
  </si>
  <si>
    <t>Engager au moins 90 % des surfaces éligibles de l'exploitation et avoir au moins une parcelle dans le PAEC.</t>
  </si>
  <si>
    <t>Formation à réaliser au cours de 2 premières années d'engagement.</t>
  </si>
  <si>
    <t>Participer aux réunions d'échanges de pratiques entre agriculteurs organisées par l'animateur (au moins une journée par an sur la durée de l'engagement).</t>
  </si>
  <si>
    <t>Renseigner sur 3 zones fixes l'indicateur de l'observatoire agricole de la biodiversité (OAB).</t>
  </si>
  <si>
    <t>En première et dernière années d'engagement.</t>
  </si>
  <si>
    <t>L'objectif est d'obtenir, en fin d'engagement, des parcs aménagés conformément au diagnostic initial de l'exploitation. Le respect de cette obligation est contrôlé en dernière année d'engagement.</t>
  </si>
  <si>
    <t>A partir de la 2ème année d'engagement : ne pas dépasser le 70ème percentile * utilisé pour le calcul de l'IFT herbicide de référence sur les parcelles engagées et non engagées.</t>
  </si>
  <si>
    <t>A partir de la 2ème année d'engagement : ne pas dépasser le 70ème percentile * utilisé pour le calcul de l'IFT hors herbicide de référence sur les parcelles engagées et non engagées.</t>
  </si>
  <si>
    <r>
      <t xml:space="preserve">A partir de la 5ème </t>
    </r>
    <r>
      <rPr>
        <sz val="12"/>
        <rFont val="Calibri"/>
        <family val="2"/>
        <scheme val="minor"/>
      </rPr>
      <t>année d'engagement.</t>
    </r>
  </si>
  <si>
    <r>
      <t>Entretenir les parcs conformément au diagnostic</t>
    </r>
    <r>
      <rPr>
        <sz val="12"/>
        <rFont val="Calibri"/>
        <family val="2"/>
        <scheme val="minor"/>
      </rPr>
      <t xml:space="preserve"> :  
- Déplacements des zones d'alimentation,
- Variétés autorisées dans les parcs,
- Maintien ou régénération régulière de la couverture herbacée conformément aux prescriptions du diagnostic.</t>
    </r>
  </si>
  <si>
    <t>La part des surfaces situées à l'intérieur du PAEC peut être utilisée comme un critère de priorisation des dossiers.</t>
  </si>
  <si>
    <r>
      <rPr>
        <sz val="12"/>
        <rFont val="Calibri"/>
        <family val="2"/>
        <scheme val="minor"/>
      </rPr>
      <t xml:space="preserve">Ce critère s'applique </t>
    </r>
    <r>
      <rPr>
        <sz val="12"/>
        <color theme="1"/>
        <rFont val="Calibri"/>
        <family val="2"/>
        <scheme val="minor"/>
      </rPr>
      <t>uniquement à la date limite du dépôt de la demande d'aide de la 1ère année d'engagement.</t>
    </r>
  </si>
  <si>
    <t>Sur toute la durée du contrat pour les modalités de gestion (absence d'intrants et d'intervention).
A partir de la date limite du dépôt de la demande d'aide de la 2ème année d'engagement pour la bonne localisation des couverts et le pourcentage minimum de jachères mellifères à respecter, 
A partir de la date limite du dépôt de la demande d'aide de la 4ème année d'engagement pour le pourcentage minimum de haies à respecter.</t>
  </si>
  <si>
    <t>Déclarer une part minimale de légumineuses dans l'assolement : au moins X % des terres arables de l'exploitation.</t>
  </si>
  <si>
    <t>Ce critère s'applique uniquement à la date limite du dépôt de la demande d'aide de la 1ère année d'engagement.</t>
  </si>
  <si>
    <r>
      <t>Améliorer l'aménagement des parcs conformément au diagnostic</t>
    </r>
    <r>
      <rPr>
        <sz val="12"/>
        <rFont val="Calibri"/>
        <family val="2"/>
        <scheme val="minor"/>
      </rPr>
      <t>.</t>
    </r>
  </si>
  <si>
    <t>Respecter une densité intantanée maximale des parcs de X animaux/m2 avec un accès direct des animaux aux parcs.</t>
  </si>
  <si>
    <t xml:space="preserve"> Pourcentage de surfaces exploitées en semis-direct</t>
  </si>
  <si>
    <t xml:space="preserve"> Pourcentage de surfaces en couverture permanente</t>
  </si>
  <si>
    <t>A partir de la deuxième année, localiser de façon pertinente les infrastructures agro-environnementales (IAE) et terres en jachère relevant de la BCAE 8 de la conditionnalité, en fonction du diagnostic initial et de façon à limiter les transferts de pesticides et de nitrates vers les cours d'eau et les eaux souterraines. 
En outre, ces éléments et surfaces non productifs devront comporter obligatoirement :
- au minimum V points de pourcentage de couverts favorables aux pollinisateurs (liste des couverts et modalités de gestion identiques à celles de la BCAE 8 - Jachères mellifères) à partir de la deuxième année d'engagement ;
- au minimum W points de pourcentage de haies à partir de la 4ème année (le taux de conversion mL/m2 est celui de l'écorégime)
Avec V ≥ 1   et   W ≥ 0,2
A partir de la première année d'engagement, absence d'intrant sur les infrastructures agro-environnementales (IAE) et terres en jachère (produits phytosanitaires et engrais minéraux) et absence d'intervention sur les haies entre les dates définies par l'opérateur (a minima entre les dates définies pour la BCAE 8).</t>
  </si>
  <si>
    <t>Sur au moins 90 % des terres arables de l'exploitation, réaliser un semis direct sur une surface conforme au paramétrage des niveaux des tables ci-dessous.</t>
  </si>
  <si>
    <t>Sur au moins 90 % des terres arables de l'exploitation, maintenir une couverture permanente des sols sur une surface conforme au paramétrage des niveaux des tables ci-dessous.</t>
  </si>
  <si>
    <t>Enregistrer les pratiques culturales.</t>
  </si>
  <si>
    <r>
      <rPr>
        <b/>
        <sz val="12"/>
        <color theme="5" tint="-0.249977111117893"/>
        <rFont val="Calibri"/>
        <family val="2"/>
        <scheme val="minor"/>
      </rPr>
      <t>V=1 (défini par la DRAAF)</t>
    </r>
    <r>
      <rPr>
        <sz val="12"/>
        <rFont val="Calibri"/>
        <family val="2"/>
        <scheme val="minor"/>
      </rPr>
      <t xml:space="preserve">
 et W à définir par l'opérateur.
Les surfaces prises en compte au titre de cette obligation sont celles comptabilisées au titre de la conditionnalité ou de l'écorégime.</t>
    </r>
  </si>
  <si>
    <t>X=10% (déterminé par la DRAAF)</t>
  </si>
  <si>
    <r>
      <t xml:space="preserve">MAEC CLIMAT - BIEN-ÊTRE ANIMAL - ELEVAGES DE MONOGASTRIQUES </t>
    </r>
    <r>
      <rPr>
        <b/>
        <sz val="22"/>
        <color rgb="FFFF0000"/>
        <rFont val="Calibri"/>
        <family val="2"/>
        <scheme val="minor"/>
      </rPr>
      <t>NON OUVERTE EN BRETAGNE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</si>
</sst>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0\ &quot;€&quot;;\-#,##0\ &quot;€&quot;"/>
    <numFmt numFmtId="44" formatCode="_-* #,##0.00\ &quot;€&quot;_-;\-* #,##0.00\ &quot;€&quot;_-;_-* &quot;-&quot;??\ &quot;€&quot;_-;_-@_-"/>
    <numFmt numFmtId="43" formatCode="_-* #,##0.00_-;\-* #,##0.00_-;_-* &quot;-&quot;??_-;_-@_-"/>
    <numFmt numFmtId="164" formatCode="_-* #,##0.000_-;\-* #,##0.000_-;_-* &quot;-&quot;??_-;_-@_-"/>
    <numFmt numFmtId="165" formatCode="_-* #,##0.00\ _€_-;\-* #,##0.00\ _€_-;_-* &quot;-&quot;??\ _€_-;_-@_-"/>
    <numFmt numFmtId="166" formatCode="_-* #,##0\ &quot;€&quot;_-;\-* #,##0\ &quot;€&quot;_-;_-* &quot;-&quot;??\ &quot;€&quot;_-;_-@_-"/>
    <numFmt numFmtId="167" formatCode="#,##0\ &quot;€&quot;"/>
    <numFmt numFmtId="168" formatCode="#,##0.00\ &quot;€&quot;"/>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rgb="FFC00000"/>
      <name val="Calibri"/>
      <family val="2"/>
      <scheme val="minor"/>
    </font>
    <font>
      <b/>
      <sz val="16"/>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22"/>
      <color theme="1"/>
      <name val="Calibri"/>
      <family val="2"/>
      <scheme val="minor"/>
    </font>
    <font>
      <b/>
      <sz val="14"/>
      <color theme="1"/>
      <name val="Calibri"/>
      <family val="2"/>
      <scheme val="minor"/>
    </font>
    <font>
      <b/>
      <u/>
      <sz val="11"/>
      <color theme="1"/>
      <name val="Calibri"/>
      <family val="2"/>
      <scheme val="minor"/>
    </font>
    <font>
      <b/>
      <sz val="14"/>
      <color theme="4" tint="-0.24994659260841701"/>
      <name val="Calibri"/>
      <family val="2"/>
      <scheme val="minor"/>
    </font>
    <font>
      <u/>
      <sz val="12"/>
      <color theme="10"/>
      <name val="Calibri"/>
      <family val="2"/>
      <scheme val="minor"/>
    </font>
    <font>
      <sz val="12"/>
      <color rgb="FFFF2929"/>
      <name val="Calibri"/>
      <family val="2"/>
      <scheme val="minor"/>
    </font>
    <font>
      <b/>
      <sz val="16"/>
      <name val="Calibri"/>
      <family val="2"/>
      <scheme val="minor"/>
    </font>
    <font>
      <b/>
      <sz val="12"/>
      <color theme="5" tint="-0.249977111117893"/>
      <name val="Calibri"/>
      <family val="2"/>
      <scheme val="minor"/>
    </font>
    <font>
      <b/>
      <sz val="22"/>
      <color rgb="FFFF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7"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0" fillId="0" borderId="0" xfId="0" applyAlignment="1"/>
    <xf numFmtId="0" fontId="0" fillId="0" borderId="0" xfId="0" applyAlignment="1">
      <alignment horizontal="center"/>
    </xf>
    <xf numFmtId="0" fontId="0" fillId="0" borderId="0" xfId="0" applyBorder="1"/>
    <xf numFmtId="0" fontId="8" fillId="2" borderId="1" xfId="0" applyFont="1" applyFill="1" applyBorder="1" applyAlignment="1">
      <alignment horizontal="center" vertical="center" wrapText="1"/>
    </xf>
    <xf numFmtId="0" fontId="8" fillId="0" borderId="1" xfId="0" applyFont="1" applyBorder="1" applyAlignment="1">
      <alignment horizontal="center"/>
    </xf>
    <xf numFmtId="49" fontId="8" fillId="5" borderId="1" xfId="0" applyNumberFormat="1" applyFont="1" applyFill="1" applyBorder="1" applyAlignment="1">
      <alignment horizontal="center" vertical="center" wrapText="1"/>
    </xf>
    <xf numFmtId="0" fontId="9" fillId="0" borderId="4" xfId="0" applyFont="1" applyBorder="1" applyAlignment="1">
      <alignment horizontal="center"/>
    </xf>
    <xf numFmtId="9" fontId="9" fillId="5" borderId="4" xfId="2" applyFont="1" applyFill="1" applyBorder="1" applyAlignment="1">
      <alignment horizontal="center"/>
    </xf>
    <xf numFmtId="9" fontId="9" fillId="2" borderId="4" xfId="2" applyFont="1" applyFill="1" applyBorder="1" applyAlignment="1">
      <alignment horizontal="center"/>
    </xf>
    <xf numFmtId="0" fontId="9" fillId="0" borderId="3" xfId="0" applyFont="1" applyBorder="1" applyAlignment="1">
      <alignment horizontal="center"/>
    </xf>
    <xf numFmtId="9" fontId="9" fillId="5" borderId="3" xfId="2" applyFont="1" applyFill="1" applyBorder="1" applyAlignment="1">
      <alignment horizontal="center"/>
    </xf>
    <xf numFmtId="9" fontId="9" fillId="2" borderId="3" xfId="2" applyFont="1" applyFill="1" applyBorder="1" applyAlignment="1">
      <alignment horizontal="center"/>
    </xf>
    <xf numFmtId="0" fontId="9" fillId="0" borderId="2" xfId="0" applyFont="1" applyBorder="1" applyAlignment="1">
      <alignment horizontal="center"/>
    </xf>
    <xf numFmtId="9" fontId="9" fillId="5" borderId="2" xfId="2" applyFont="1" applyFill="1" applyBorder="1" applyAlignment="1">
      <alignment horizontal="center"/>
    </xf>
    <xf numFmtId="9" fontId="9" fillId="2" borderId="2" xfId="2" applyFont="1" applyFill="1" applyBorder="1" applyAlignment="1">
      <alignment horizontal="center"/>
    </xf>
    <xf numFmtId="0" fontId="4" fillId="0" borderId="0" xfId="0" applyFont="1" applyFill="1" applyBorder="1" applyAlignment="1">
      <alignment vertical="center" wrapText="1"/>
    </xf>
    <xf numFmtId="0" fontId="0" fillId="0" borderId="0" xfId="0" applyFill="1"/>
    <xf numFmtId="0" fontId="6" fillId="6" borderId="0" xfId="0" applyFont="1" applyFill="1" applyBorder="1" applyAlignment="1">
      <alignment horizontal="left"/>
    </xf>
    <xf numFmtId="0" fontId="0" fillId="6" borderId="0" xfId="0" applyFill="1"/>
    <xf numFmtId="0" fontId="0" fillId="6" borderId="0" xfId="0" applyFont="1" applyFill="1" applyAlignment="1"/>
    <xf numFmtId="0" fontId="0" fillId="6" borderId="0" xfId="0" applyFont="1" applyFill="1"/>
    <xf numFmtId="0" fontId="8" fillId="6" borderId="8" xfId="0" applyFont="1" applyFill="1" applyBorder="1" applyAlignment="1">
      <alignment vertical="center"/>
    </xf>
    <xf numFmtId="0" fontId="2" fillId="6" borderId="0" xfId="0" applyFont="1" applyFill="1" applyBorder="1" applyAlignment="1">
      <alignment vertical="center"/>
    </xf>
    <xf numFmtId="44" fontId="2" fillId="6" borderId="0" xfId="0" applyNumberFormat="1" applyFont="1" applyFill="1" applyBorder="1" applyAlignment="1">
      <alignment vertical="center"/>
    </xf>
    <xf numFmtId="44" fontId="0" fillId="6" borderId="0" xfId="0" applyNumberFormat="1" applyFill="1"/>
    <xf numFmtId="0" fontId="0" fillId="6" borderId="0" xfId="0" applyFill="1" applyBorder="1"/>
    <xf numFmtId="0" fontId="9" fillId="6" borderId="0" xfId="0" applyFont="1" applyFill="1"/>
    <xf numFmtId="0" fontId="8" fillId="6" borderId="0" xfId="0" applyFont="1" applyFill="1" applyBorder="1" applyAlignment="1">
      <alignment vertical="center"/>
    </xf>
    <xf numFmtId="0" fontId="13" fillId="6" borderId="0" xfId="0" applyFont="1" applyFill="1" applyBorder="1" applyAlignment="1">
      <alignment horizontal="right" vertical="center" wrapText="1"/>
    </xf>
    <xf numFmtId="166" fontId="2" fillId="6" borderId="0" xfId="3" applyNumberFormat="1" applyFont="1" applyFill="1" applyBorder="1" applyAlignment="1">
      <alignment horizontal="right"/>
    </xf>
    <xf numFmtId="0" fontId="10" fillId="0" borderId="1" xfId="0" applyFont="1" applyBorder="1" applyAlignment="1">
      <alignment horizontal="center" vertical="center" wrapText="1"/>
    </xf>
    <xf numFmtId="0" fontId="9" fillId="3" borderId="1" xfId="0" applyFont="1" applyFill="1" applyBorder="1" applyAlignment="1">
      <alignment vertical="center" wrapText="1"/>
    </xf>
    <xf numFmtId="0" fontId="11" fillId="3" borderId="1" xfId="0" applyFont="1" applyFill="1" applyBorder="1" applyAlignment="1">
      <alignment vertical="center" wrapText="1"/>
    </xf>
    <xf numFmtId="0" fontId="0" fillId="0" borderId="0" xfId="0" applyFill="1" applyBorder="1"/>
    <xf numFmtId="0" fontId="11"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9" fillId="5" borderId="1" xfId="0" applyFont="1" applyFill="1" applyBorder="1" applyAlignment="1">
      <alignment vertical="center" wrapText="1"/>
    </xf>
    <xf numFmtId="0" fontId="16" fillId="5" borderId="1" xfId="1" applyFont="1" applyFill="1" applyBorder="1" applyAlignment="1">
      <alignment vertical="center" wrapText="1"/>
    </xf>
    <xf numFmtId="0" fontId="9" fillId="5" borderId="1" xfId="0" applyFont="1" applyFill="1" applyBorder="1" applyAlignment="1">
      <alignment horizontal="left" vertical="center" wrapText="1"/>
    </xf>
    <xf numFmtId="0" fontId="17" fillId="6" borderId="0" xfId="0" applyFont="1" applyFill="1" applyBorder="1" applyAlignment="1"/>
    <xf numFmtId="0" fontId="9" fillId="6" borderId="0" xfId="0" applyFont="1" applyFill="1" applyAlignment="1"/>
    <xf numFmtId="0" fontId="11" fillId="5" borderId="1" xfId="0" applyFont="1" applyFill="1" applyBorder="1" applyAlignment="1">
      <alignment vertical="center" wrapText="1"/>
    </xf>
    <xf numFmtId="9" fontId="9" fillId="6" borderId="1" xfId="2" applyFont="1" applyFill="1" applyBorder="1" applyAlignment="1">
      <alignment horizontal="center" vertical="center"/>
    </xf>
    <xf numFmtId="0" fontId="11" fillId="6" borderId="0" xfId="0" applyFont="1" applyFill="1" applyBorder="1" applyAlignment="1"/>
    <xf numFmtId="168" fontId="9" fillId="5" borderId="1" xfId="0" applyNumberFormat="1" applyFont="1" applyFill="1" applyBorder="1" applyAlignment="1">
      <alignment horizontal="center" vertical="center" wrapText="1"/>
    </xf>
    <xf numFmtId="167" fontId="9" fillId="6" borderId="1" xfId="0" applyNumberFormat="1" applyFont="1" applyFill="1" applyBorder="1" applyAlignment="1">
      <alignment horizontal="center" vertical="center"/>
    </xf>
    <xf numFmtId="167" fontId="8" fillId="6" borderId="1" xfId="3" applyNumberFormat="1" applyFont="1" applyFill="1" applyBorder="1" applyAlignment="1">
      <alignment horizontal="center" vertical="center"/>
    </xf>
    <xf numFmtId="0" fontId="11" fillId="6" borderId="0" xfId="0" applyFont="1" applyFill="1" applyBorder="1" applyAlignment="1">
      <alignment vertical="center" wrapText="1"/>
    </xf>
    <xf numFmtId="0" fontId="11" fillId="6" borderId="0"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0" xfId="0" applyFont="1" applyFill="1" applyBorder="1" applyAlignment="1">
      <alignment vertical="top"/>
    </xf>
    <xf numFmtId="0" fontId="8" fillId="6" borderId="6" xfId="0" applyFont="1" applyFill="1" applyBorder="1" applyAlignment="1">
      <alignment horizontal="center" vertical="center"/>
    </xf>
    <xf numFmtId="0" fontId="11" fillId="4" borderId="1" xfId="0" applyFont="1" applyFill="1" applyBorder="1" applyAlignment="1">
      <alignment vertical="center" wrapText="1"/>
    </xf>
    <xf numFmtId="0" fontId="11" fillId="7" borderId="1" xfId="0" applyFont="1" applyFill="1" applyBorder="1" applyAlignment="1">
      <alignment horizontal="left" vertical="center" wrapText="1"/>
    </xf>
    <xf numFmtId="0" fontId="9" fillId="7" borderId="1" xfId="0" applyFont="1" applyFill="1" applyBorder="1" applyAlignment="1">
      <alignment vertical="center" wrapText="1"/>
    </xf>
    <xf numFmtId="0" fontId="0" fillId="8" borderId="0" xfId="0" applyFill="1"/>
    <xf numFmtId="0" fontId="11" fillId="8" borderId="5" xfId="0" applyFont="1" applyFill="1" applyBorder="1" applyAlignment="1">
      <alignment vertical="center" wrapText="1"/>
    </xf>
    <xf numFmtId="0" fontId="11" fillId="8" borderId="1" xfId="0" applyFont="1" applyFill="1" applyBorder="1" applyAlignment="1">
      <alignment vertical="center" wrapText="1"/>
    </xf>
    <xf numFmtId="0" fontId="9" fillId="8" borderId="1" xfId="0" applyFont="1" applyFill="1" applyBorder="1" applyAlignment="1">
      <alignment vertical="center" wrapText="1"/>
    </xf>
    <xf numFmtId="49" fontId="11" fillId="8" borderId="1" xfId="0" applyNumberFormat="1" applyFont="1" applyFill="1" applyBorder="1" applyAlignment="1">
      <alignment horizontal="left" vertical="center" wrapText="1"/>
    </xf>
    <xf numFmtId="0" fontId="11" fillId="8" borderId="1" xfId="0" applyFont="1" applyFill="1" applyBorder="1" applyAlignment="1">
      <alignment horizontal="left" vertical="center" wrapText="1"/>
    </xf>
    <xf numFmtId="0" fontId="0" fillId="8" borderId="0" xfId="0" applyFill="1" applyAlignment="1"/>
    <xf numFmtId="0" fontId="11" fillId="8" borderId="0" xfId="0" applyFont="1" applyFill="1" applyBorder="1" applyAlignment="1">
      <alignment horizontal="center" vertical="center" wrapText="1"/>
    </xf>
    <xf numFmtId="0" fontId="11" fillId="8" borderId="0" xfId="0" applyFont="1" applyFill="1" applyBorder="1" applyAlignment="1">
      <alignment vertical="center" wrapText="1"/>
    </xf>
    <xf numFmtId="0" fontId="9" fillId="8" borderId="0" xfId="0" applyFont="1" applyFill="1" applyBorder="1" applyAlignment="1">
      <alignment vertical="center" wrapText="1"/>
    </xf>
    <xf numFmtId="0" fontId="9" fillId="8" borderId="5" xfId="0" applyFont="1" applyFill="1" applyBorder="1" applyAlignment="1">
      <alignment horizontal="left" vertical="center" wrapText="1"/>
    </xf>
    <xf numFmtId="168" fontId="9" fillId="8" borderId="5" xfId="0" applyNumberFormat="1" applyFont="1" applyFill="1" applyBorder="1" applyAlignment="1">
      <alignment horizontal="center" vertical="center" wrapText="1"/>
    </xf>
    <xf numFmtId="0" fontId="9" fillId="8" borderId="0" xfId="0" applyFont="1" applyFill="1"/>
    <xf numFmtId="0" fontId="8" fillId="8" borderId="1" xfId="0" applyFont="1" applyFill="1" applyBorder="1" applyAlignment="1">
      <alignment horizontal="center" vertical="center"/>
    </xf>
    <xf numFmtId="5" fontId="9" fillId="8" borderId="1" xfId="4" applyNumberFormat="1" applyFont="1" applyFill="1" applyBorder="1" applyAlignment="1">
      <alignment horizontal="center" vertical="center"/>
    </xf>
    <xf numFmtId="0" fontId="11" fillId="8" borderId="1" xfId="0" applyFont="1" applyFill="1" applyBorder="1" applyAlignment="1">
      <alignment horizontal="center" vertical="center"/>
    </xf>
    <xf numFmtId="9" fontId="11" fillId="8" borderId="1" xfId="2" applyFont="1" applyFill="1" applyBorder="1" applyAlignment="1">
      <alignment horizontal="center" vertical="center" wrapText="1"/>
    </xf>
    <xf numFmtId="0" fontId="10" fillId="8" borderId="1" xfId="0" applyFont="1" applyFill="1" applyBorder="1" applyAlignment="1">
      <alignment horizontal="center" vertical="center"/>
    </xf>
    <xf numFmtId="167" fontId="8" fillId="8" borderId="1" xfId="0" applyNumberFormat="1" applyFont="1" applyFill="1" applyBorder="1" applyAlignment="1">
      <alignment horizontal="center" vertical="center"/>
    </xf>
    <xf numFmtId="0" fontId="0" fillId="8" borderId="0" xfId="0" applyFill="1" applyBorder="1"/>
    <xf numFmtId="0" fontId="4" fillId="8" borderId="0" xfId="0" applyFont="1" applyFill="1" applyBorder="1" applyAlignment="1">
      <alignment vertical="center"/>
    </xf>
    <xf numFmtId="0" fontId="3" fillId="8" borderId="0" xfId="0" applyFont="1" applyFill="1" applyBorder="1" applyAlignment="1">
      <alignment vertical="center"/>
    </xf>
    <xf numFmtId="0" fontId="2" fillId="8" borderId="0" xfId="0" applyFont="1" applyFill="1"/>
    <xf numFmtId="43" fontId="0" fillId="8" borderId="0" xfId="4" applyNumberFormat="1" applyFont="1" applyFill="1"/>
    <xf numFmtId="164" fontId="0" fillId="8" borderId="0" xfId="4" applyNumberFormat="1" applyFont="1" applyFill="1"/>
    <xf numFmtId="165" fontId="0" fillId="8" borderId="0" xfId="0" applyNumberFormat="1" applyFill="1"/>
    <xf numFmtId="0" fontId="14" fillId="8" borderId="0" xfId="0" applyFont="1" applyFill="1"/>
    <xf numFmtId="2" fontId="0" fillId="8" borderId="0" xfId="0" applyNumberFormat="1" applyFill="1"/>
    <xf numFmtId="0" fontId="10" fillId="0" borderId="1" xfId="0" applyFont="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168" fontId="9" fillId="5" borderId="4"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0" fontId="12" fillId="6" borderId="8" xfId="0"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168" fontId="9" fillId="8" borderId="4" xfId="0" applyNumberFormat="1" applyFont="1" applyFill="1" applyBorder="1" applyAlignment="1">
      <alignment horizontal="center" vertical="center" wrapText="1"/>
    </xf>
    <xf numFmtId="168" fontId="9" fillId="8" borderId="3" xfId="0" applyNumberFormat="1" applyFont="1" applyFill="1" applyBorder="1" applyAlignment="1">
      <alignment horizontal="center" vertical="center" wrapText="1"/>
    </xf>
    <xf numFmtId="168" fontId="9" fillId="8" borderId="2" xfId="0" applyNumberFormat="1"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2" fillId="8" borderId="8" xfId="0" applyFont="1" applyFill="1" applyBorder="1" applyAlignment="1">
      <alignment horizontal="center"/>
    </xf>
    <xf numFmtId="0" fontId="5" fillId="8" borderId="1"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2" xfId="0" applyFont="1" applyFill="1" applyBorder="1" applyAlignment="1">
      <alignment horizontal="center" vertical="center" wrapText="1"/>
    </xf>
  </cellXfs>
  <cellStyles count="5">
    <cellStyle name="Lien hypertexte" xfId="1" builtinId="8"/>
    <cellStyle name="Milliers" xfId="4" builtinId="3"/>
    <cellStyle name="Monétaire" xfId="3" builtinId="4"/>
    <cellStyle name="Normal" xfId="0" builtinId="0"/>
    <cellStyle name="Pourcentage" xfId="2" builtinId="5"/>
  </cellStyles>
  <dxfs count="0"/>
  <tableStyles count="0" defaultTableStyle="TableStyleMedium2" defaultPivotStyle="PivotStyleLight16"/>
  <colors>
    <mruColors>
      <color rgb="FFFF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bservatoire-agricole-biodiversite.fr/les-protocoles/vers-de-ter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H54"/>
  <sheetViews>
    <sheetView tabSelected="1" zoomScale="80" zoomScaleNormal="80" workbookViewId="0">
      <selection activeCell="C12" sqref="C12"/>
    </sheetView>
  </sheetViews>
  <sheetFormatPr baseColWidth="10" defaultRowHeight="15" x14ac:dyDescent="0.25"/>
  <cols>
    <col min="1" max="1" width="32.5703125" customWidth="1"/>
    <col min="2" max="2" width="100.85546875" customWidth="1"/>
    <col min="3" max="3" width="91.140625" customWidth="1"/>
    <col min="4" max="4" width="43.140625" customWidth="1"/>
    <col min="5" max="6" width="15.28515625" customWidth="1"/>
  </cols>
  <sheetData>
    <row r="1" spans="1:6" ht="27" customHeight="1" x14ac:dyDescent="0.25">
      <c r="A1" s="91" t="s">
        <v>16</v>
      </c>
      <c r="B1" s="91"/>
      <c r="C1" s="91"/>
      <c r="D1" s="91"/>
      <c r="E1" s="91"/>
      <c r="F1" s="91"/>
    </row>
    <row r="2" spans="1:6" ht="21" customHeight="1" x14ac:dyDescent="0.25">
      <c r="A2" s="99" t="s">
        <v>14</v>
      </c>
      <c r="B2" s="99"/>
      <c r="C2" s="99"/>
      <c r="D2" s="99"/>
      <c r="E2" s="99"/>
      <c r="F2" s="99"/>
    </row>
    <row r="3" spans="1:6" ht="19.5" customHeight="1" x14ac:dyDescent="0.25">
      <c r="A3" s="100" t="s">
        <v>17</v>
      </c>
      <c r="B3" s="100"/>
      <c r="C3" s="100"/>
      <c r="D3" s="100"/>
      <c r="E3" s="100"/>
      <c r="F3" s="100"/>
    </row>
    <row r="4" spans="1:6" ht="30.75" customHeight="1" x14ac:dyDescent="0.25">
      <c r="A4" s="96"/>
      <c r="B4" s="86" t="s">
        <v>7</v>
      </c>
      <c r="C4" s="96" t="s">
        <v>6</v>
      </c>
      <c r="D4" s="86" t="s">
        <v>5</v>
      </c>
      <c r="E4" s="101" t="s">
        <v>20</v>
      </c>
      <c r="F4" s="102"/>
    </row>
    <row r="5" spans="1:6" ht="30.75" customHeight="1" x14ac:dyDescent="0.25">
      <c r="A5" s="96"/>
      <c r="B5" s="86"/>
      <c r="C5" s="96"/>
      <c r="D5" s="86"/>
      <c r="E5" s="31" t="s">
        <v>4</v>
      </c>
      <c r="F5" s="31" t="s">
        <v>3</v>
      </c>
    </row>
    <row r="6" spans="1:6" ht="47.25" x14ac:dyDescent="0.25">
      <c r="A6" s="95" t="s">
        <v>2</v>
      </c>
      <c r="B6" s="33" t="s">
        <v>40</v>
      </c>
      <c r="C6" s="32" t="s">
        <v>50</v>
      </c>
      <c r="D6" s="32" t="s">
        <v>51</v>
      </c>
      <c r="E6" s="97" t="s">
        <v>21</v>
      </c>
      <c r="F6" s="98"/>
    </row>
    <row r="7" spans="1:6" ht="47.25" x14ac:dyDescent="0.25">
      <c r="A7" s="95"/>
      <c r="B7" s="33" t="s">
        <v>34</v>
      </c>
      <c r="C7" s="32" t="s">
        <v>1</v>
      </c>
      <c r="D7" s="33" t="s">
        <v>22</v>
      </c>
      <c r="E7" s="97" t="s">
        <v>21</v>
      </c>
      <c r="F7" s="98"/>
    </row>
    <row r="8" spans="1:6" ht="30.75" customHeight="1" x14ac:dyDescent="0.25">
      <c r="A8" s="95"/>
      <c r="B8" s="33" t="s">
        <v>41</v>
      </c>
      <c r="C8" s="32" t="s">
        <v>0</v>
      </c>
      <c r="D8" s="33" t="s">
        <v>26</v>
      </c>
      <c r="E8" s="97" t="s">
        <v>21</v>
      </c>
      <c r="F8" s="98"/>
    </row>
    <row r="9" spans="1:6" ht="31.5" x14ac:dyDescent="0.25">
      <c r="A9" s="92" t="s">
        <v>18</v>
      </c>
      <c r="B9" s="37" t="s">
        <v>42</v>
      </c>
      <c r="C9" s="38"/>
      <c r="D9" s="37" t="s">
        <v>23</v>
      </c>
      <c r="E9" s="46">
        <v>2.31</v>
      </c>
      <c r="F9" s="46">
        <v>2.31</v>
      </c>
    </row>
    <row r="10" spans="1:6" ht="33" customHeight="1" x14ac:dyDescent="0.25">
      <c r="A10" s="93"/>
      <c r="B10" s="37" t="s">
        <v>60</v>
      </c>
      <c r="C10" s="38"/>
      <c r="D10" s="37" t="s">
        <v>23</v>
      </c>
      <c r="E10" s="46">
        <v>66.17</v>
      </c>
      <c r="F10" s="46">
        <v>110.28</v>
      </c>
    </row>
    <row r="11" spans="1:6" ht="31.5" x14ac:dyDescent="0.25">
      <c r="A11" s="93"/>
      <c r="B11" s="37" t="s">
        <v>61</v>
      </c>
      <c r="C11" s="38"/>
      <c r="D11" s="37" t="s">
        <v>23</v>
      </c>
      <c r="E11" s="87" t="s">
        <v>21</v>
      </c>
      <c r="F11" s="88"/>
    </row>
    <row r="12" spans="1:6" ht="31.5" x14ac:dyDescent="0.25">
      <c r="A12" s="93"/>
      <c r="B12" s="56" t="s">
        <v>53</v>
      </c>
      <c r="C12" s="57" t="s">
        <v>64</v>
      </c>
      <c r="D12" s="37" t="s">
        <v>23</v>
      </c>
      <c r="E12" s="87" t="s">
        <v>21</v>
      </c>
      <c r="F12" s="88"/>
    </row>
    <row r="13" spans="1:6" ht="269.25" customHeight="1" x14ac:dyDescent="0.25">
      <c r="A13" s="93"/>
      <c r="B13" s="55" t="s">
        <v>59</v>
      </c>
      <c r="C13" s="55" t="s">
        <v>63</v>
      </c>
      <c r="D13" s="37" t="s">
        <v>52</v>
      </c>
      <c r="E13" s="87" t="s">
        <v>21</v>
      </c>
      <c r="F13" s="88"/>
    </row>
    <row r="14" spans="1:6" ht="31.5" x14ac:dyDescent="0.25">
      <c r="A14" s="93"/>
      <c r="B14" s="37" t="s">
        <v>43</v>
      </c>
      <c r="C14" s="39" t="s">
        <v>8</v>
      </c>
      <c r="D14" s="37" t="s">
        <v>44</v>
      </c>
      <c r="E14" s="46">
        <v>2.31</v>
      </c>
      <c r="F14" s="46">
        <v>2.31</v>
      </c>
    </row>
    <row r="15" spans="1:6" ht="15.75" x14ac:dyDescent="0.25">
      <c r="A15" s="93"/>
      <c r="B15" s="37" t="s">
        <v>62</v>
      </c>
      <c r="C15" s="38"/>
      <c r="D15" s="37" t="s">
        <v>23</v>
      </c>
      <c r="E15" s="46">
        <v>10.25</v>
      </c>
      <c r="F15" s="46">
        <v>10.25</v>
      </c>
    </row>
    <row r="16" spans="1:6" ht="15.75" x14ac:dyDescent="0.25">
      <c r="A16" s="93"/>
      <c r="B16" s="37" t="s">
        <v>15</v>
      </c>
      <c r="C16" s="38" t="s">
        <v>13</v>
      </c>
      <c r="D16" s="37" t="s">
        <v>23</v>
      </c>
      <c r="E16" s="89">
        <v>1.23</v>
      </c>
      <c r="F16" s="89">
        <v>2.0499999999999998</v>
      </c>
    </row>
    <row r="17" spans="1:8" ht="37.5" customHeight="1" x14ac:dyDescent="0.25">
      <c r="A17" s="93"/>
      <c r="B17" s="37" t="s">
        <v>11</v>
      </c>
      <c r="C17" s="38" t="s">
        <v>13</v>
      </c>
      <c r="D17" s="40" t="s">
        <v>12</v>
      </c>
      <c r="E17" s="90"/>
      <c r="F17" s="90"/>
    </row>
    <row r="18" spans="1:8" ht="31.5" x14ac:dyDescent="0.25">
      <c r="A18" s="93"/>
      <c r="B18" s="37" t="s">
        <v>24</v>
      </c>
      <c r="C18" s="38"/>
      <c r="D18" s="37" t="s">
        <v>23</v>
      </c>
      <c r="E18" s="46">
        <v>4.53</v>
      </c>
      <c r="F18" s="46">
        <v>4.53</v>
      </c>
    </row>
    <row r="19" spans="1:8" ht="99" customHeight="1" x14ac:dyDescent="0.25">
      <c r="A19" s="93"/>
      <c r="B19" s="37" t="s">
        <v>46</v>
      </c>
      <c r="C19" s="43" t="s">
        <v>25</v>
      </c>
      <c r="D19" s="37" t="s">
        <v>35</v>
      </c>
      <c r="E19" s="87" t="s">
        <v>21</v>
      </c>
      <c r="F19" s="88"/>
    </row>
    <row r="20" spans="1:8" ht="63" x14ac:dyDescent="0.25">
      <c r="A20" s="94"/>
      <c r="B20" s="37" t="s">
        <v>47</v>
      </c>
      <c r="C20" s="43" t="s">
        <v>25</v>
      </c>
      <c r="D20" s="37" t="s">
        <v>35</v>
      </c>
      <c r="E20" s="87" t="s">
        <v>21</v>
      </c>
      <c r="F20" s="88"/>
    </row>
    <row r="21" spans="1:8" ht="15.75" x14ac:dyDescent="0.25">
      <c r="A21" s="45"/>
      <c r="B21" s="50"/>
      <c r="C21" s="49"/>
      <c r="D21" s="51"/>
      <c r="E21" s="52"/>
      <c r="F21" s="52"/>
    </row>
    <row r="22" spans="1:8" ht="31.5" customHeight="1" x14ac:dyDescent="0.25">
      <c r="A22" s="53" t="s">
        <v>36</v>
      </c>
      <c r="B22" s="27"/>
      <c r="C22" s="27"/>
      <c r="D22" s="54" t="s">
        <v>27</v>
      </c>
      <c r="E22" s="47">
        <f>E9+E10+E14+E15+E16+E18</f>
        <v>86.800000000000011</v>
      </c>
      <c r="F22" s="47">
        <f>F9+F10+F14+F15+F16+F18</f>
        <v>131.72999999999999</v>
      </c>
    </row>
    <row r="23" spans="1:8" ht="31.5" customHeight="1" x14ac:dyDescent="0.25">
      <c r="A23" s="41"/>
      <c r="B23" s="27"/>
      <c r="C23" s="27"/>
      <c r="D23" s="35" t="s">
        <v>28</v>
      </c>
      <c r="E23" s="44">
        <v>0.2</v>
      </c>
      <c r="F23" s="44">
        <v>0.2</v>
      </c>
    </row>
    <row r="24" spans="1:8" ht="31.5" customHeight="1" x14ac:dyDescent="0.25">
      <c r="A24" s="27"/>
      <c r="B24" s="42"/>
      <c r="C24" s="42"/>
      <c r="D24" s="36" t="s">
        <v>29</v>
      </c>
      <c r="E24" s="48">
        <f>E22+E23*E22</f>
        <v>104.16000000000001</v>
      </c>
      <c r="F24" s="48">
        <f>F22+F23*F22</f>
        <v>158.07599999999999</v>
      </c>
      <c r="G24" s="1"/>
      <c r="H24" s="1"/>
    </row>
    <row r="25" spans="1:8" ht="18.75" x14ac:dyDescent="0.25">
      <c r="A25" s="19"/>
      <c r="B25" s="20"/>
      <c r="C25" s="20"/>
      <c r="D25" s="29"/>
      <c r="E25" s="30"/>
      <c r="F25" s="30"/>
      <c r="G25" s="1"/>
      <c r="H25" s="1"/>
    </row>
    <row r="26" spans="1:8" ht="18.75" x14ac:dyDescent="0.25">
      <c r="A26" s="19"/>
      <c r="B26" s="20"/>
      <c r="C26" s="20"/>
      <c r="D26" s="29"/>
      <c r="E26" s="30"/>
      <c r="F26" s="30"/>
      <c r="G26" s="1"/>
      <c r="H26" s="1"/>
    </row>
    <row r="27" spans="1:8" ht="18.75" x14ac:dyDescent="0.25">
      <c r="A27" s="19"/>
      <c r="B27" s="20"/>
      <c r="C27" s="20"/>
      <c r="D27" s="29"/>
      <c r="E27" s="30"/>
      <c r="F27" s="30"/>
      <c r="G27" s="1"/>
      <c r="H27" s="1"/>
    </row>
    <row r="28" spans="1:8" ht="18.75" x14ac:dyDescent="0.25">
      <c r="A28" s="19"/>
      <c r="B28" s="20"/>
      <c r="C28" s="20"/>
      <c r="D28" s="29"/>
      <c r="E28" s="30"/>
      <c r="F28" s="30"/>
      <c r="G28" s="1"/>
      <c r="H28" s="1"/>
    </row>
    <row r="29" spans="1:8" ht="18.75" x14ac:dyDescent="0.25">
      <c r="A29" s="19"/>
      <c r="B29" s="20"/>
      <c r="C29" s="20"/>
      <c r="D29" s="29"/>
      <c r="E29" s="30"/>
      <c r="F29" s="30"/>
      <c r="G29" s="1"/>
      <c r="H29" s="1"/>
    </row>
    <row r="30" spans="1:8" ht="18.75" x14ac:dyDescent="0.25">
      <c r="A30" s="19"/>
      <c r="B30" s="20"/>
      <c r="C30" s="20"/>
      <c r="D30" s="29"/>
      <c r="E30" s="30"/>
      <c r="F30" s="30"/>
      <c r="G30" s="1"/>
      <c r="H30" s="1"/>
    </row>
    <row r="31" spans="1:8" ht="18.75" x14ac:dyDescent="0.25">
      <c r="A31" s="19"/>
      <c r="B31" s="20"/>
      <c r="C31" s="20"/>
      <c r="D31" s="29"/>
      <c r="E31" s="30"/>
      <c r="F31" s="30"/>
      <c r="G31" s="1"/>
      <c r="H31" s="1"/>
    </row>
    <row r="32" spans="1:8" ht="18.75" x14ac:dyDescent="0.25">
      <c r="A32" s="19"/>
      <c r="B32" s="20"/>
      <c r="C32" s="20"/>
      <c r="D32" s="29"/>
      <c r="E32" s="30"/>
      <c r="F32" s="30"/>
      <c r="G32" s="1"/>
      <c r="H32" s="1"/>
    </row>
    <row r="33" spans="1:8" ht="18.75" x14ac:dyDescent="0.25">
      <c r="A33" s="19"/>
      <c r="B33" s="20"/>
      <c r="C33" s="20"/>
      <c r="D33" s="29"/>
      <c r="E33" s="30"/>
      <c r="F33" s="30"/>
      <c r="G33" s="1"/>
      <c r="H33" s="1"/>
    </row>
    <row r="34" spans="1:8" ht="18.75" x14ac:dyDescent="0.25">
      <c r="A34" s="19"/>
      <c r="B34" s="20"/>
      <c r="C34" s="20"/>
      <c r="D34" s="29"/>
      <c r="E34" s="30"/>
      <c r="F34" s="30"/>
      <c r="G34" s="1"/>
      <c r="H34" s="1"/>
    </row>
    <row r="35" spans="1:8" ht="18.75" x14ac:dyDescent="0.25">
      <c r="A35" s="19"/>
      <c r="B35" s="20"/>
      <c r="C35" s="20"/>
      <c r="D35" s="29"/>
      <c r="E35" s="30"/>
      <c r="F35" s="30"/>
      <c r="G35" s="1"/>
      <c r="H35" s="1"/>
    </row>
    <row r="36" spans="1:8" ht="18.75" x14ac:dyDescent="0.25">
      <c r="A36" s="19"/>
      <c r="B36" s="20"/>
      <c r="C36" s="20"/>
      <c r="D36" s="29"/>
      <c r="E36" s="30"/>
      <c r="F36" s="30"/>
      <c r="G36" s="1"/>
      <c r="H36" s="1"/>
    </row>
    <row r="37" spans="1:8" ht="18.75" x14ac:dyDescent="0.25">
      <c r="A37" s="19"/>
      <c r="B37" s="20"/>
      <c r="C37" s="20"/>
      <c r="D37" s="29"/>
      <c r="E37" s="30"/>
      <c r="F37" s="30"/>
      <c r="G37" s="1"/>
      <c r="H37" s="1"/>
    </row>
    <row r="38" spans="1:8" ht="21" x14ac:dyDescent="0.35">
      <c r="A38" s="18" t="s">
        <v>9</v>
      </c>
      <c r="B38" s="20"/>
      <c r="C38" s="21"/>
      <c r="D38" s="19"/>
      <c r="E38" s="19"/>
      <c r="F38" s="19"/>
    </row>
    <row r="39" spans="1:8" ht="15.75" x14ac:dyDescent="0.25">
      <c r="A39" s="28" t="s">
        <v>57</v>
      </c>
      <c r="B39" s="22"/>
      <c r="C39" s="22"/>
      <c r="D39" s="23"/>
      <c r="E39" s="24"/>
      <c r="F39" s="25"/>
    </row>
    <row r="40" spans="1:8" ht="15.75" x14ac:dyDescent="0.25">
      <c r="A40" s="5" t="s">
        <v>10</v>
      </c>
      <c r="B40" s="6" t="s">
        <v>4</v>
      </c>
      <c r="C40" s="4" t="s">
        <v>3</v>
      </c>
      <c r="D40" s="26"/>
      <c r="E40" s="26"/>
      <c r="F40" s="19"/>
    </row>
    <row r="41" spans="1:8" ht="15.75" x14ac:dyDescent="0.25">
      <c r="A41" s="7">
        <v>1</v>
      </c>
      <c r="B41" s="8">
        <v>0.12</v>
      </c>
      <c r="C41" s="9">
        <v>0.6</v>
      </c>
      <c r="D41" s="19"/>
      <c r="E41" s="19"/>
      <c r="F41" s="19"/>
    </row>
    <row r="42" spans="1:8" ht="15.75" x14ac:dyDescent="0.25">
      <c r="A42" s="10">
        <v>2</v>
      </c>
      <c r="B42" s="11">
        <f>B41+0.12</f>
        <v>0.24</v>
      </c>
      <c r="C42" s="12">
        <f>C41+0.1</f>
        <v>0.7</v>
      </c>
      <c r="D42" s="19"/>
      <c r="E42" s="19"/>
      <c r="F42" s="19"/>
    </row>
    <row r="43" spans="1:8" ht="15.75" x14ac:dyDescent="0.25">
      <c r="A43" s="10">
        <v>3</v>
      </c>
      <c r="B43" s="11">
        <f t="shared" ref="B43:B45" si="0">B42+0.12</f>
        <v>0.36</v>
      </c>
      <c r="C43" s="12">
        <f t="shared" ref="C43:C45" si="1">C42+0.1</f>
        <v>0.79999999999999993</v>
      </c>
      <c r="D43" s="19"/>
      <c r="E43" s="19"/>
      <c r="F43" s="19"/>
    </row>
    <row r="44" spans="1:8" ht="15.75" x14ac:dyDescent="0.25">
      <c r="A44" s="10">
        <v>4</v>
      </c>
      <c r="B44" s="11">
        <f t="shared" si="0"/>
        <v>0.48</v>
      </c>
      <c r="C44" s="12">
        <f t="shared" si="1"/>
        <v>0.89999999999999991</v>
      </c>
      <c r="D44" s="19"/>
      <c r="E44" s="19"/>
      <c r="F44" s="19"/>
    </row>
    <row r="45" spans="1:8" ht="15.75" x14ac:dyDescent="0.25">
      <c r="A45" s="13">
        <v>5</v>
      </c>
      <c r="B45" s="14">
        <f t="shared" si="0"/>
        <v>0.6</v>
      </c>
      <c r="C45" s="15">
        <f t="shared" si="1"/>
        <v>0.99999999999999989</v>
      </c>
      <c r="D45" s="19"/>
      <c r="E45" s="19"/>
      <c r="F45" s="19"/>
    </row>
    <row r="46" spans="1:8" ht="15.75" x14ac:dyDescent="0.25">
      <c r="A46" s="27"/>
      <c r="B46" s="27"/>
      <c r="C46" s="27"/>
      <c r="D46" s="19"/>
      <c r="E46" s="19"/>
      <c r="F46" s="19"/>
    </row>
    <row r="47" spans="1:8" ht="15.75" x14ac:dyDescent="0.25">
      <c r="A47" s="28" t="s">
        <v>58</v>
      </c>
      <c r="B47" s="28"/>
      <c r="C47" s="27"/>
      <c r="D47" s="19"/>
      <c r="E47" s="19"/>
      <c r="F47" s="19"/>
    </row>
    <row r="48" spans="1:8" ht="15.75" x14ac:dyDescent="0.25">
      <c r="A48" s="5" t="s">
        <v>10</v>
      </c>
      <c r="B48" s="6" t="s">
        <v>4</v>
      </c>
      <c r="C48" s="4" t="s">
        <v>3</v>
      </c>
      <c r="D48" s="19"/>
      <c r="E48" s="19"/>
      <c r="F48" s="19"/>
    </row>
    <row r="49" spans="1:6" ht="15.75" x14ac:dyDescent="0.25">
      <c r="A49" s="7">
        <v>1</v>
      </c>
      <c r="B49" s="8">
        <v>0.12</v>
      </c>
      <c r="C49" s="9">
        <v>0.6</v>
      </c>
      <c r="D49" s="19"/>
      <c r="E49" s="19"/>
      <c r="F49" s="19"/>
    </row>
    <row r="50" spans="1:6" ht="15.75" x14ac:dyDescent="0.25">
      <c r="A50" s="10">
        <v>2</v>
      </c>
      <c r="B50" s="11">
        <f>B49+0.12</f>
        <v>0.24</v>
      </c>
      <c r="C50" s="12">
        <f>C49+0.1</f>
        <v>0.7</v>
      </c>
      <c r="D50" s="19"/>
      <c r="E50" s="19"/>
      <c r="F50" s="19"/>
    </row>
    <row r="51" spans="1:6" ht="15.75" x14ac:dyDescent="0.25">
      <c r="A51" s="10">
        <v>3</v>
      </c>
      <c r="B51" s="11">
        <f t="shared" ref="B51:B53" si="2">B50+0.12</f>
        <v>0.36</v>
      </c>
      <c r="C51" s="12">
        <f t="shared" ref="C51:C53" si="3">C50+0.1</f>
        <v>0.79999999999999993</v>
      </c>
      <c r="D51" s="19"/>
      <c r="E51" s="19"/>
      <c r="F51" s="19"/>
    </row>
    <row r="52" spans="1:6" ht="15.75" x14ac:dyDescent="0.25">
      <c r="A52" s="10">
        <v>4</v>
      </c>
      <c r="B52" s="11">
        <f t="shared" si="2"/>
        <v>0.48</v>
      </c>
      <c r="C52" s="12">
        <f t="shared" si="3"/>
        <v>0.89999999999999991</v>
      </c>
      <c r="D52" s="19"/>
      <c r="E52" s="19"/>
      <c r="F52" s="19"/>
    </row>
    <row r="53" spans="1:6" ht="15.75" x14ac:dyDescent="0.25">
      <c r="A53" s="13">
        <v>5</v>
      </c>
      <c r="B53" s="14">
        <f t="shared" si="2"/>
        <v>0.6</v>
      </c>
      <c r="C53" s="15">
        <f t="shared" si="3"/>
        <v>0.99999999999999989</v>
      </c>
      <c r="D53" s="19"/>
      <c r="E53" s="19"/>
      <c r="F53" s="19"/>
    </row>
    <row r="54" spans="1:6" x14ac:dyDescent="0.25">
      <c r="D54" s="2"/>
    </row>
  </sheetData>
  <mergeCells count="20">
    <mergeCell ref="E20:F20"/>
    <mergeCell ref="E16:E17"/>
    <mergeCell ref="F16:F17"/>
    <mergeCell ref="A1:F1"/>
    <mergeCell ref="A9:A20"/>
    <mergeCell ref="A6:A8"/>
    <mergeCell ref="A4:A5"/>
    <mergeCell ref="B4:B5"/>
    <mergeCell ref="C4:C5"/>
    <mergeCell ref="E6:F6"/>
    <mergeCell ref="E7:F7"/>
    <mergeCell ref="E8:F8"/>
    <mergeCell ref="A2:F2"/>
    <mergeCell ref="A3:F3"/>
    <mergeCell ref="E4:F4"/>
    <mergeCell ref="D4:D5"/>
    <mergeCell ref="E11:F11"/>
    <mergeCell ref="E12:F12"/>
    <mergeCell ref="E13:F13"/>
    <mergeCell ref="E19:F19"/>
  </mergeCells>
  <hyperlinks>
    <hyperlink ref="C14" r:id="rId1"/>
  </hyperlinks>
  <printOptions horizontalCentered="1" verticalCentered="1"/>
  <pageMargins left="0.23622047244094491" right="0.23622047244094491" top="0.39370078740157483" bottom="0.15748031496062992" header="0.31496062992125984" footer="0.31496062992125984"/>
  <pageSetup paperSize="9" scale="47" fitToHeight="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pageSetUpPr fitToPage="1"/>
  </sheetPr>
  <dimension ref="A1:V124"/>
  <sheetViews>
    <sheetView zoomScale="80" zoomScaleNormal="80" workbookViewId="0">
      <selection activeCell="C20" sqref="C20"/>
    </sheetView>
  </sheetViews>
  <sheetFormatPr baseColWidth="10" defaultRowHeight="15" x14ac:dyDescent="0.25"/>
  <cols>
    <col min="1" max="1" width="32.85546875" customWidth="1"/>
    <col min="2" max="2" width="76.85546875" customWidth="1"/>
    <col min="3" max="3" width="74.42578125" customWidth="1"/>
    <col min="4" max="4" width="43.85546875" customWidth="1"/>
    <col min="5" max="5" width="45.7109375" customWidth="1"/>
  </cols>
  <sheetData>
    <row r="1" spans="1:22" ht="28.5" x14ac:dyDescent="0.45">
      <c r="A1" s="114" t="s">
        <v>65</v>
      </c>
      <c r="B1" s="114"/>
      <c r="C1" s="114"/>
      <c r="D1" s="114"/>
      <c r="E1" s="114"/>
      <c r="F1" s="58"/>
      <c r="G1" s="58"/>
      <c r="H1" s="58"/>
      <c r="I1" s="58"/>
      <c r="J1" s="58"/>
      <c r="K1" s="58"/>
      <c r="L1" s="58"/>
      <c r="M1" s="58"/>
      <c r="N1" s="58"/>
    </row>
    <row r="2" spans="1:22" ht="18.75" customHeight="1" x14ac:dyDescent="0.25">
      <c r="A2" s="113" t="s">
        <v>30</v>
      </c>
      <c r="B2" s="113"/>
      <c r="C2" s="113"/>
      <c r="D2" s="113"/>
      <c r="E2" s="113"/>
      <c r="F2" s="58"/>
      <c r="G2" s="58"/>
      <c r="H2" s="58"/>
      <c r="I2" s="58"/>
      <c r="J2" s="58"/>
      <c r="K2" s="58"/>
      <c r="L2" s="58"/>
      <c r="M2" s="58"/>
      <c r="N2" s="58"/>
    </row>
    <row r="3" spans="1:22" ht="18.75" customHeight="1" x14ac:dyDescent="0.25">
      <c r="A3" s="115" t="s">
        <v>31</v>
      </c>
      <c r="B3" s="115"/>
      <c r="C3" s="115"/>
      <c r="D3" s="115"/>
      <c r="E3" s="115"/>
      <c r="F3" s="58"/>
      <c r="G3" s="58"/>
      <c r="H3" s="58"/>
      <c r="I3" s="58"/>
      <c r="J3" s="58"/>
      <c r="K3" s="58"/>
      <c r="L3" s="58"/>
      <c r="M3" s="58"/>
      <c r="N3" s="58"/>
    </row>
    <row r="4" spans="1:22" ht="30" customHeight="1" x14ac:dyDescent="0.25">
      <c r="A4" s="109"/>
      <c r="B4" s="111" t="s">
        <v>7</v>
      </c>
      <c r="C4" s="109" t="s">
        <v>6</v>
      </c>
      <c r="D4" s="111" t="s">
        <v>5</v>
      </c>
      <c r="E4" s="111" t="s">
        <v>20</v>
      </c>
      <c r="F4" s="58"/>
      <c r="G4" s="58"/>
      <c r="H4" s="58"/>
      <c r="I4" s="58"/>
      <c r="J4" s="58"/>
      <c r="K4" s="58"/>
      <c r="L4" s="58"/>
      <c r="M4" s="58"/>
      <c r="N4" s="58"/>
    </row>
    <row r="5" spans="1:22" ht="15" customHeight="1" x14ac:dyDescent="0.25">
      <c r="A5" s="110"/>
      <c r="B5" s="112"/>
      <c r="C5" s="110"/>
      <c r="D5" s="112"/>
      <c r="E5" s="112"/>
      <c r="F5" s="58"/>
      <c r="G5" s="58"/>
      <c r="H5" s="58"/>
      <c r="I5" s="58"/>
      <c r="J5" s="58"/>
      <c r="K5" s="58"/>
      <c r="L5" s="58"/>
      <c r="M5" s="58"/>
      <c r="N5" s="58"/>
    </row>
    <row r="6" spans="1:22" ht="47.25" x14ac:dyDescent="0.25">
      <c r="A6" s="116" t="s">
        <v>2</v>
      </c>
      <c r="B6" s="59" t="s">
        <v>32</v>
      </c>
      <c r="C6" s="60" t="s">
        <v>38</v>
      </c>
      <c r="D6" s="60" t="s">
        <v>54</v>
      </c>
      <c r="E6" s="60" t="s">
        <v>21</v>
      </c>
      <c r="F6" s="58"/>
      <c r="G6" s="58"/>
      <c r="H6" s="58"/>
      <c r="I6" s="58"/>
      <c r="J6" s="58"/>
      <c r="K6" s="58"/>
      <c r="L6" s="58"/>
      <c r="M6" s="58"/>
      <c r="N6" s="58"/>
    </row>
    <row r="7" spans="1:22" ht="63" x14ac:dyDescent="0.25">
      <c r="A7" s="117"/>
      <c r="B7" s="60" t="s">
        <v>39</v>
      </c>
      <c r="C7" s="61" t="s">
        <v>37</v>
      </c>
      <c r="D7" s="60" t="s">
        <v>22</v>
      </c>
      <c r="E7" s="60" t="s">
        <v>21</v>
      </c>
      <c r="F7" s="58"/>
      <c r="G7" s="58"/>
      <c r="H7" s="58"/>
      <c r="I7" s="58"/>
      <c r="J7" s="58"/>
      <c r="K7" s="58"/>
      <c r="L7" s="58"/>
      <c r="M7" s="58"/>
      <c r="N7" s="58"/>
    </row>
    <row r="8" spans="1:22" ht="31.5" x14ac:dyDescent="0.25">
      <c r="A8" s="118"/>
      <c r="B8" s="60" t="s">
        <v>33</v>
      </c>
      <c r="C8" s="61" t="s">
        <v>0</v>
      </c>
      <c r="D8" s="60" t="s">
        <v>26</v>
      </c>
      <c r="E8" s="60" t="s">
        <v>21</v>
      </c>
      <c r="F8" s="58"/>
      <c r="G8" s="58"/>
      <c r="H8" s="58"/>
      <c r="I8" s="58"/>
      <c r="J8" s="58"/>
      <c r="K8" s="58"/>
      <c r="L8" s="58"/>
      <c r="M8" s="58"/>
      <c r="N8" s="58"/>
    </row>
    <row r="9" spans="1:22" ht="31.5" x14ac:dyDescent="0.25">
      <c r="A9" s="106" t="s">
        <v>19</v>
      </c>
      <c r="B9" s="62" t="s">
        <v>56</v>
      </c>
      <c r="C9" s="60" t="s">
        <v>38</v>
      </c>
      <c r="D9" s="60" t="s">
        <v>23</v>
      </c>
      <c r="E9" s="103">
        <v>735.17</v>
      </c>
      <c r="F9" s="58"/>
      <c r="G9" s="58"/>
      <c r="H9" s="58"/>
      <c r="I9" s="58"/>
      <c r="J9" s="58"/>
      <c r="K9" s="58"/>
      <c r="L9" s="58"/>
      <c r="M9" s="58"/>
      <c r="N9" s="58"/>
    </row>
    <row r="10" spans="1:22" ht="78.75" x14ac:dyDescent="0.25">
      <c r="A10" s="107"/>
      <c r="B10" s="62" t="s">
        <v>49</v>
      </c>
      <c r="C10" s="62"/>
      <c r="D10" s="60" t="s">
        <v>23</v>
      </c>
      <c r="E10" s="104"/>
      <c r="F10" s="58"/>
      <c r="G10" s="58"/>
      <c r="H10" s="58"/>
      <c r="I10" s="58"/>
      <c r="J10" s="58"/>
      <c r="K10" s="58"/>
      <c r="L10" s="58"/>
      <c r="M10" s="58"/>
      <c r="N10" s="58"/>
    </row>
    <row r="11" spans="1:22" ht="53.25" customHeight="1" x14ac:dyDescent="0.25">
      <c r="A11" s="108"/>
      <c r="B11" s="60" t="s">
        <v>55</v>
      </c>
      <c r="C11" s="60" t="s">
        <v>45</v>
      </c>
      <c r="D11" s="63" t="s">
        <v>48</v>
      </c>
      <c r="E11" s="105"/>
      <c r="F11" s="64"/>
      <c r="G11" s="58"/>
      <c r="H11" s="58"/>
      <c r="I11" s="58"/>
      <c r="J11" s="58"/>
      <c r="K11" s="58"/>
      <c r="L11" s="58"/>
      <c r="M11" s="58"/>
      <c r="N11" s="58"/>
      <c r="V11" s="3"/>
    </row>
    <row r="12" spans="1:22" s="19" customFormat="1" ht="15.75" x14ac:dyDescent="0.25">
      <c r="A12" s="65"/>
      <c r="B12" s="66"/>
      <c r="C12" s="67"/>
      <c r="D12" s="68"/>
      <c r="E12" s="69"/>
      <c r="F12" s="64"/>
      <c r="G12" s="58"/>
      <c r="H12" s="58"/>
      <c r="I12" s="58"/>
      <c r="J12" s="58"/>
      <c r="K12" s="58"/>
      <c r="L12" s="58"/>
      <c r="M12" s="58"/>
      <c r="N12" s="58"/>
      <c r="V12" s="26"/>
    </row>
    <row r="13" spans="1:22" ht="31.5" customHeight="1" x14ac:dyDescent="0.25">
      <c r="A13" s="70"/>
      <c r="B13" s="70"/>
      <c r="C13" s="70"/>
      <c r="D13" s="71" t="s">
        <v>27</v>
      </c>
      <c r="E13" s="72">
        <f>SUM(E9:E11)</f>
        <v>735.17</v>
      </c>
      <c r="F13" s="64"/>
      <c r="G13" s="58"/>
      <c r="H13" s="58"/>
      <c r="I13" s="58"/>
      <c r="J13" s="58"/>
      <c r="K13" s="58"/>
      <c r="L13" s="58"/>
      <c r="M13" s="58"/>
      <c r="N13" s="58"/>
      <c r="V13" s="16"/>
    </row>
    <row r="14" spans="1:22" ht="31.5" customHeight="1" x14ac:dyDescent="0.25">
      <c r="A14" s="70"/>
      <c r="B14" s="70"/>
      <c r="C14" s="70"/>
      <c r="D14" s="73" t="s">
        <v>28</v>
      </c>
      <c r="E14" s="74">
        <v>0</v>
      </c>
      <c r="F14" s="58"/>
      <c r="G14" s="58"/>
      <c r="H14" s="58"/>
      <c r="I14" s="58"/>
      <c r="J14" s="58"/>
      <c r="K14" s="58"/>
      <c r="L14" s="58"/>
      <c r="M14" s="58"/>
      <c r="N14" s="58"/>
    </row>
    <row r="15" spans="1:22" ht="31.5" customHeight="1" x14ac:dyDescent="0.25">
      <c r="A15" s="70"/>
      <c r="B15" s="70"/>
      <c r="C15" s="70"/>
      <c r="D15" s="75" t="s">
        <v>29</v>
      </c>
      <c r="E15" s="76">
        <f>E13+E13*E14</f>
        <v>735.17</v>
      </c>
      <c r="F15" s="58"/>
      <c r="G15" s="58"/>
      <c r="H15" s="58"/>
      <c r="I15" s="58"/>
      <c r="J15" s="58"/>
      <c r="K15" s="58"/>
      <c r="L15" s="58"/>
      <c r="M15" s="58"/>
      <c r="N15" s="58"/>
    </row>
    <row r="16" spans="1:22" s="3" customFormat="1" x14ac:dyDescent="0.25">
      <c r="A16" s="77"/>
      <c r="B16" s="77"/>
      <c r="C16" s="77"/>
      <c r="D16" s="78"/>
      <c r="E16" s="77"/>
      <c r="F16" s="77"/>
      <c r="G16" s="77"/>
      <c r="H16" s="77"/>
      <c r="I16" s="77"/>
      <c r="J16" s="77"/>
      <c r="K16" s="77"/>
      <c r="L16" s="77"/>
      <c r="M16" s="77"/>
      <c r="N16" s="77"/>
    </row>
    <row r="17" spans="1:14" s="34" customFormat="1" x14ac:dyDescent="0.25">
      <c r="A17" s="77"/>
      <c r="B17" s="77"/>
      <c r="C17" s="77"/>
      <c r="D17" s="79"/>
      <c r="E17" s="77"/>
      <c r="F17" s="77"/>
      <c r="G17" s="77"/>
      <c r="H17" s="77"/>
      <c r="I17" s="77"/>
      <c r="J17" s="77"/>
      <c r="K17" s="77"/>
      <c r="L17" s="77"/>
      <c r="M17" s="77"/>
      <c r="N17" s="77"/>
    </row>
    <row r="18" spans="1:14" s="34" customFormat="1" x14ac:dyDescent="0.25">
      <c r="A18" s="77"/>
      <c r="B18" s="77"/>
      <c r="C18" s="77"/>
      <c r="D18" s="77"/>
      <c r="E18" s="77"/>
      <c r="F18" s="77"/>
      <c r="G18" s="77"/>
      <c r="H18" s="77"/>
      <c r="I18" s="77"/>
      <c r="J18" s="77"/>
      <c r="K18" s="77"/>
      <c r="L18" s="77"/>
      <c r="M18" s="77"/>
      <c r="N18" s="77"/>
    </row>
    <row r="19" spans="1:14" s="17" customFormat="1" x14ac:dyDescent="0.25">
      <c r="A19" s="58"/>
      <c r="B19" s="58"/>
      <c r="C19" s="58"/>
      <c r="D19" s="58"/>
      <c r="E19" s="58"/>
      <c r="F19" s="58"/>
      <c r="G19" s="58"/>
      <c r="H19" s="58"/>
      <c r="I19" s="58"/>
      <c r="J19" s="58"/>
      <c r="K19" s="58"/>
      <c r="L19" s="58"/>
      <c r="M19" s="58"/>
      <c r="N19" s="58"/>
    </row>
    <row r="20" spans="1:14" s="17" customFormat="1" x14ac:dyDescent="0.25">
      <c r="A20" s="58"/>
      <c r="B20" s="58"/>
      <c r="C20" s="58"/>
      <c r="D20" s="58"/>
      <c r="E20" s="58"/>
      <c r="F20" s="58"/>
      <c r="G20" s="58"/>
      <c r="H20" s="58"/>
      <c r="I20" s="58"/>
      <c r="J20" s="58"/>
      <c r="K20" s="58"/>
      <c r="L20" s="58"/>
      <c r="M20" s="58"/>
      <c r="N20" s="58"/>
    </row>
    <row r="21" spans="1:14" s="17" customFormat="1" x14ac:dyDescent="0.25">
      <c r="A21" s="58"/>
      <c r="B21" s="58"/>
      <c r="C21" s="58"/>
      <c r="D21" s="58"/>
      <c r="E21" s="58"/>
      <c r="F21" s="58"/>
      <c r="G21" s="58"/>
      <c r="H21" s="58"/>
      <c r="I21" s="58"/>
      <c r="J21" s="58"/>
      <c r="K21" s="58"/>
      <c r="L21" s="58"/>
      <c r="M21" s="58"/>
      <c r="N21" s="58"/>
    </row>
    <row r="22" spans="1:14" s="17" customFormat="1" x14ac:dyDescent="0.25">
      <c r="A22" s="58"/>
      <c r="B22" s="58"/>
      <c r="C22" s="58"/>
      <c r="D22" s="58"/>
      <c r="E22" s="58"/>
      <c r="F22" s="58"/>
      <c r="G22" s="58"/>
      <c r="H22" s="58"/>
      <c r="I22" s="58"/>
      <c r="J22" s="58"/>
      <c r="K22" s="58"/>
      <c r="L22" s="58"/>
      <c r="M22" s="58"/>
      <c r="N22" s="58"/>
    </row>
    <row r="23" spans="1:14" s="17" customFormat="1" x14ac:dyDescent="0.25">
      <c r="A23" s="58"/>
      <c r="B23" s="58"/>
      <c r="C23" s="58"/>
      <c r="D23" s="58"/>
      <c r="E23" s="58"/>
      <c r="F23" s="58"/>
      <c r="G23" s="58"/>
      <c r="H23" s="58"/>
      <c r="I23" s="58"/>
      <c r="J23" s="58"/>
      <c r="K23" s="58"/>
      <c r="L23" s="58"/>
      <c r="M23" s="58"/>
      <c r="N23" s="58"/>
    </row>
    <row r="24" spans="1:14" s="17" customFormat="1" x14ac:dyDescent="0.25">
      <c r="A24" s="58"/>
      <c r="B24" s="80"/>
      <c r="C24" s="58"/>
      <c r="D24" s="58"/>
      <c r="E24" s="58"/>
      <c r="F24" s="58"/>
      <c r="G24" s="58"/>
      <c r="H24" s="58"/>
      <c r="I24" s="58"/>
      <c r="J24" s="58"/>
      <c r="K24" s="58"/>
      <c r="L24" s="58"/>
      <c r="M24" s="58"/>
      <c r="N24" s="58"/>
    </row>
    <row r="25" spans="1:14" s="17" customFormat="1" x14ac:dyDescent="0.25">
      <c r="A25" s="58"/>
      <c r="B25" s="58"/>
      <c r="C25" s="58"/>
      <c r="D25" s="58"/>
      <c r="E25" s="58"/>
      <c r="F25" s="58"/>
      <c r="G25" s="58"/>
      <c r="H25" s="58"/>
      <c r="I25" s="58"/>
      <c r="J25" s="58"/>
      <c r="K25" s="58"/>
      <c r="L25" s="58"/>
      <c r="M25" s="58"/>
      <c r="N25" s="58"/>
    </row>
    <row r="26" spans="1:14" s="17" customFormat="1" x14ac:dyDescent="0.25">
      <c r="A26" s="58"/>
      <c r="B26" s="58"/>
      <c r="C26" s="58"/>
      <c r="D26" s="58"/>
      <c r="E26" s="58"/>
      <c r="F26" s="58"/>
      <c r="G26" s="58"/>
      <c r="H26" s="58"/>
      <c r="I26" s="58"/>
      <c r="J26" s="58"/>
      <c r="K26" s="58"/>
      <c r="L26" s="58"/>
      <c r="M26" s="58"/>
      <c r="N26" s="58"/>
    </row>
    <row r="27" spans="1:14" s="17" customFormat="1" x14ac:dyDescent="0.25">
      <c r="A27" s="58"/>
      <c r="B27" s="58"/>
      <c r="C27" s="58"/>
      <c r="D27" s="58"/>
      <c r="E27" s="58"/>
      <c r="F27" s="58"/>
      <c r="G27" s="58"/>
      <c r="H27" s="58"/>
      <c r="I27" s="58"/>
      <c r="J27" s="58"/>
      <c r="K27" s="58"/>
      <c r="L27" s="58"/>
      <c r="M27" s="58"/>
      <c r="N27" s="58"/>
    </row>
    <row r="28" spans="1:14" s="17" customFormat="1" x14ac:dyDescent="0.25">
      <c r="A28" s="58"/>
      <c r="B28" s="58"/>
      <c r="C28" s="58"/>
      <c r="D28" s="58"/>
      <c r="E28" s="58"/>
      <c r="F28" s="58"/>
      <c r="G28" s="58"/>
      <c r="H28" s="58"/>
      <c r="I28" s="58"/>
      <c r="J28" s="58"/>
      <c r="K28" s="58"/>
      <c r="L28" s="58"/>
      <c r="M28" s="58"/>
      <c r="N28" s="58"/>
    </row>
    <row r="29" spans="1:14" s="17" customFormat="1" x14ac:dyDescent="0.25">
      <c r="A29" s="58"/>
      <c r="B29" s="58"/>
      <c r="C29" s="58"/>
      <c r="D29" s="58"/>
      <c r="E29" s="58"/>
      <c r="F29" s="58"/>
      <c r="G29" s="58"/>
      <c r="H29" s="58"/>
      <c r="I29" s="58"/>
      <c r="J29" s="58"/>
      <c r="K29" s="58"/>
      <c r="L29" s="58"/>
      <c r="M29" s="58"/>
      <c r="N29" s="58"/>
    </row>
    <row r="30" spans="1:14" s="17" customFormat="1" x14ac:dyDescent="0.25">
      <c r="A30" s="58"/>
      <c r="B30" s="58"/>
      <c r="C30" s="58"/>
      <c r="D30" s="58"/>
      <c r="E30" s="58"/>
      <c r="F30" s="58"/>
      <c r="G30" s="58"/>
      <c r="H30" s="58"/>
      <c r="I30" s="58"/>
      <c r="J30" s="58"/>
      <c r="K30" s="58"/>
      <c r="L30" s="58"/>
      <c r="M30" s="58"/>
      <c r="N30" s="58"/>
    </row>
    <row r="31" spans="1:14" s="17" customFormat="1" x14ac:dyDescent="0.25">
      <c r="A31" s="58"/>
      <c r="B31" s="58"/>
      <c r="C31" s="58"/>
      <c r="D31" s="58"/>
      <c r="E31" s="58"/>
      <c r="F31" s="58"/>
      <c r="G31" s="58"/>
      <c r="H31" s="58"/>
      <c r="I31" s="58"/>
      <c r="J31" s="58"/>
      <c r="K31" s="58"/>
      <c r="L31" s="58"/>
      <c r="M31" s="58"/>
      <c r="N31" s="58"/>
    </row>
    <row r="32" spans="1:14" s="17" customFormat="1" x14ac:dyDescent="0.25">
      <c r="A32" s="58"/>
      <c r="B32" s="58"/>
      <c r="C32" s="58"/>
      <c r="D32" s="58"/>
      <c r="E32" s="58"/>
      <c r="F32" s="58"/>
      <c r="G32" s="58"/>
      <c r="H32" s="58"/>
      <c r="I32" s="58"/>
      <c r="J32" s="58"/>
      <c r="K32" s="58"/>
      <c r="L32" s="58"/>
      <c r="M32" s="58"/>
      <c r="N32" s="58"/>
    </row>
    <row r="33" spans="1:14" s="17" customFormat="1" x14ac:dyDescent="0.25">
      <c r="A33" s="58"/>
      <c r="B33" s="58"/>
      <c r="C33" s="58"/>
      <c r="D33" s="58"/>
      <c r="E33" s="58"/>
      <c r="F33" s="58"/>
      <c r="G33" s="58"/>
      <c r="H33" s="58"/>
      <c r="I33" s="58"/>
      <c r="J33" s="58"/>
      <c r="K33" s="58"/>
      <c r="L33" s="58"/>
      <c r="M33" s="58"/>
      <c r="N33" s="58"/>
    </row>
    <row r="34" spans="1:14" s="17" customFormat="1" x14ac:dyDescent="0.25">
      <c r="A34" s="58"/>
      <c r="B34" s="58"/>
      <c r="C34" s="81"/>
      <c r="D34" s="81"/>
      <c r="E34" s="58"/>
      <c r="F34" s="58"/>
      <c r="G34" s="58"/>
      <c r="H34" s="58"/>
      <c r="I34" s="58"/>
      <c r="J34" s="58"/>
      <c r="K34" s="58"/>
      <c r="L34" s="58"/>
      <c r="M34" s="58"/>
      <c r="N34" s="58"/>
    </row>
    <row r="35" spans="1:14" s="17" customFormat="1" x14ac:dyDescent="0.25">
      <c r="A35" s="58"/>
      <c r="B35" s="58"/>
      <c r="C35" s="82"/>
      <c r="D35" s="81"/>
      <c r="E35" s="81"/>
      <c r="F35" s="58"/>
      <c r="G35" s="58"/>
      <c r="H35" s="58"/>
      <c r="I35" s="58"/>
      <c r="J35" s="58"/>
      <c r="K35" s="58"/>
      <c r="L35" s="58"/>
      <c r="M35" s="58"/>
      <c r="N35" s="58"/>
    </row>
    <row r="36" spans="1:14" s="17" customFormat="1" x14ac:dyDescent="0.25">
      <c r="A36" s="58"/>
      <c r="B36" s="58"/>
      <c r="C36" s="58"/>
      <c r="D36" s="58"/>
      <c r="E36" s="58"/>
      <c r="F36" s="58"/>
      <c r="G36" s="58"/>
      <c r="H36" s="58"/>
      <c r="I36" s="58"/>
      <c r="J36" s="58"/>
      <c r="K36" s="58"/>
      <c r="L36" s="58"/>
      <c r="M36" s="58"/>
      <c r="N36" s="58"/>
    </row>
    <row r="37" spans="1:14" s="17" customFormat="1" x14ac:dyDescent="0.25">
      <c r="A37" s="58"/>
      <c r="B37" s="80"/>
      <c r="C37" s="58"/>
      <c r="D37" s="58"/>
      <c r="E37" s="58"/>
      <c r="F37" s="58"/>
      <c r="G37" s="58"/>
      <c r="H37" s="58"/>
      <c r="I37" s="58"/>
      <c r="J37" s="58"/>
      <c r="K37" s="58"/>
      <c r="L37" s="58"/>
      <c r="M37" s="58"/>
      <c r="N37" s="58"/>
    </row>
    <row r="38" spans="1:14" s="17" customFormat="1" x14ac:dyDescent="0.25">
      <c r="A38" s="58"/>
      <c r="B38" s="58"/>
      <c r="C38" s="58"/>
      <c r="D38" s="58"/>
      <c r="E38" s="58"/>
      <c r="F38" s="58"/>
      <c r="G38" s="58"/>
      <c r="H38" s="58"/>
      <c r="I38" s="58"/>
      <c r="J38" s="58"/>
      <c r="K38" s="58"/>
      <c r="L38" s="58"/>
      <c r="M38" s="58"/>
      <c r="N38" s="58"/>
    </row>
    <row r="39" spans="1:14" s="17" customFormat="1" x14ac:dyDescent="0.25">
      <c r="A39" s="58"/>
      <c r="B39" s="58"/>
      <c r="C39" s="58"/>
      <c r="D39" s="58"/>
      <c r="E39" s="58"/>
      <c r="F39" s="58"/>
      <c r="G39" s="58"/>
      <c r="H39" s="58"/>
      <c r="I39" s="58"/>
      <c r="J39" s="58"/>
      <c r="K39" s="58"/>
      <c r="L39" s="58"/>
      <c r="M39" s="58"/>
      <c r="N39" s="58"/>
    </row>
    <row r="40" spans="1:14" s="17" customFormat="1" x14ac:dyDescent="0.25">
      <c r="A40" s="58"/>
      <c r="B40" s="58"/>
      <c r="C40" s="58"/>
      <c r="D40" s="58"/>
      <c r="E40" s="58"/>
      <c r="F40" s="58"/>
      <c r="G40" s="58"/>
      <c r="H40" s="58"/>
      <c r="I40" s="58"/>
      <c r="J40" s="58"/>
      <c r="K40" s="58"/>
      <c r="L40" s="58"/>
      <c r="M40" s="58"/>
      <c r="N40" s="58"/>
    </row>
    <row r="41" spans="1:14" s="17" customFormat="1" x14ac:dyDescent="0.25">
      <c r="A41" s="58"/>
      <c r="B41" s="58"/>
      <c r="C41" s="58"/>
      <c r="D41" s="58"/>
      <c r="E41" s="58"/>
      <c r="F41" s="58"/>
      <c r="G41" s="58"/>
      <c r="H41" s="58"/>
      <c r="I41" s="58"/>
      <c r="J41" s="58"/>
      <c r="K41" s="58"/>
      <c r="L41" s="58"/>
      <c r="M41" s="58"/>
      <c r="N41" s="58"/>
    </row>
    <row r="42" spans="1:14" s="17" customFormat="1" x14ac:dyDescent="0.25">
      <c r="A42" s="58"/>
      <c r="B42" s="58"/>
      <c r="C42" s="58"/>
      <c r="D42" s="58"/>
      <c r="E42" s="58"/>
      <c r="F42" s="58"/>
      <c r="G42" s="58"/>
      <c r="H42" s="58"/>
      <c r="I42" s="58"/>
      <c r="J42" s="58"/>
      <c r="K42" s="58"/>
      <c r="L42" s="58"/>
      <c r="M42" s="58"/>
      <c r="N42" s="58"/>
    </row>
    <row r="43" spans="1:14" s="17" customFormat="1" x14ac:dyDescent="0.25">
      <c r="A43" s="58"/>
      <c r="B43" s="58"/>
      <c r="C43" s="58"/>
      <c r="D43" s="58"/>
      <c r="E43" s="58"/>
      <c r="F43" s="58"/>
      <c r="G43" s="58"/>
      <c r="H43" s="58"/>
      <c r="I43" s="58"/>
      <c r="J43" s="58"/>
      <c r="K43" s="58"/>
      <c r="L43" s="58"/>
      <c r="M43" s="58"/>
      <c r="N43" s="58"/>
    </row>
    <row r="44" spans="1:14" s="17" customFormat="1" x14ac:dyDescent="0.25">
      <c r="A44" s="58"/>
      <c r="B44" s="58"/>
      <c r="C44" s="58"/>
      <c r="D44" s="58"/>
      <c r="E44" s="58"/>
      <c r="F44" s="58"/>
      <c r="G44" s="58"/>
      <c r="H44" s="58"/>
      <c r="I44" s="58"/>
      <c r="J44" s="58"/>
      <c r="K44" s="58"/>
      <c r="L44" s="58"/>
      <c r="M44" s="58"/>
      <c r="N44" s="58"/>
    </row>
    <row r="45" spans="1:14" s="17" customFormat="1" x14ac:dyDescent="0.25">
      <c r="A45" s="58"/>
      <c r="B45" s="58"/>
      <c r="C45" s="58"/>
      <c r="D45" s="58"/>
      <c r="E45" s="58"/>
      <c r="F45" s="58"/>
      <c r="G45" s="58"/>
      <c r="H45" s="58"/>
      <c r="I45" s="58"/>
      <c r="J45" s="58"/>
      <c r="K45" s="58"/>
      <c r="L45" s="58"/>
      <c r="M45" s="58"/>
      <c r="N45" s="58"/>
    </row>
    <row r="46" spans="1:14" s="17" customFormat="1" x14ac:dyDescent="0.25">
      <c r="A46" s="58"/>
      <c r="B46" s="58"/>
      <c r="C46" s="81"/>
      <c r="D46" s="81"/>
      <c r="E46" s="58"/>
      <c r="F46" s="58"/>
      <c r="G46" s="83"/>
      <c r="H46" s="58"/>
      <c r="I46" s="58"/>
      <c r="J46" s="58"/>
      <c r="K46" s="58"/>
      <c r="L46" s="58"/>
      <c r="M46" s="58"/>
      <c r="N46" s="58"/>
    </row>
    <row r="47" spans="1:14" s="17" customFormat="1" x14ac:dyDescent="0.25">
      <c r="A47" s="58"/>
      <c r="B47" s="58"/>
      <c r="C47" s="58"/>
      <c r="D47" s="58"/>
      <c r="E47" s="58"/>
      <c r="F47" s="58"/>
      <c r="G47" s="58"/>
      <c r="H47" s="58"/>
      <c r="I47" s="58"/>
      <c r="J47" s="58"/>
      <c r="K47" s="58"/>
      <c r="L47" s="58"/>
      <c r="M47" s="58"/>
      <c r="N47" s="58"/>
    </row>
    <row r="48" spans="1:14" s="17" customFormat="1" x14ac:dyDescent="0.25">
      <c r="A48" s="58"/>
      <c r="B48" s="58"/>
      <c r="C48" s="58"/>
      <c r="D48" s="58"/>
      <c r="E48" s="58"/>
      <c r="F48" s="58"/>
      <c r="G48" s="58"/>
      <c r="H48" s="58"/>
      <c r="I48" s="58"/>
      <c r="J48" s="58"/>
      <c r="K48" s="58"/>
      <c r="L48" s="58"/>
      <c r="M48" s="58"/>
      <c r="N48" s="58"/>
    </row>
    <row r="49" spans="1:14" s="17" customFormat="1" x14ac:dyDescent="0.25">
      <c r="A49" s="58"/>
      <c r="B49" s="80"/>
      <c r="C49" s="58"/>
      <c r="D49" s="58"/>
      <c r="E49" s="58"/>
      <c r="F49" s="58"/>
      <c r="G49" s="58"/>
      <c r="H49" s="58"/>
      <c r="I49" s="58"/>
      <c r="J49" s="58"/>
      <c r="K49" s="58"/>
      <c r="L49" s="58"/>
      <c r="M49" s="58"/>
      <c r="N49" s="58"/>
    </row>
    <row r="50" spans="1:14" s="17" customFormat="1" x14ac:dyDescent="0.25">
      <c r="A50" s="58"/>
      <c r="B50" s="58"/>
      <c r="C50" s="58"/>
      <c r="D50" s="58"/>
      <c r="E50" s="58"/>
      <c r="F50" s="58"/>
      <c r="G50" s="58"/>
      <c r="H50" s="58"/>
      <c r="I50" s="58"/>
      <c r="J50" s="58"/>
      <c r="K50" s="58"/>
      <c r="L50" s="58"/>
      <c r="M50" s="58"/>
      <c r="N50" s="58"/>
    </row>
    <row r="51" spans="1:14" s="17" customFormat="1" x14ac:dyDescent="0.25">
      <c r="A51" s="58"/>
      <c r="B51" s="58"/>
      <c r="C51" s="81"/>
      <c r="D51" s="81"/>
      <c r="E51" s="58"/>
      <c r="F51" s="58"/>
      <c r="G51" s="58"/>
      <c r="H51" s="58"/>
      <c r="I51" s="58"/>
      <c r="J51" s="58"/>
      <c r="K51" s="58"/>
      <c r="L51" s="58"/>
      <c r="M51" s="58"/>
      <c r="N51" s="58"/>
    </row>
    <row r="52" spans="1:14" s="17" customFormat="1" x14ac:dyDescent="0.25">
      <c r="A52" s="58"/>
      <c r="B52" s="58"/>
      <c r="C52" s="58"/>
      <c r="D52" s="58"/>
      <c r="E52" s="58"/>
      <c r="F52" s="58"/>
      <c r="G52" s="58"/>
      <c r="H52" s="58"/>
      <c r="I52" s="58"/>
      <c r="J52" s="58"/>
      <c r="K52" s="58"/>
      <c r="L52" s="58"/>
      <c r="M52" s="58"/>
      <c r="N52" s="58"/>
    </row>
    <row r="53" spans="1:14" s="17" customFormat="1" x14ac:dyDescent="0.25">
      <c r="A53" s="58"/>
      <c r="B53" s="58"/>
      <c r="C53" s="58"/>
      <c r="D53" s="58"/>
      <c r="E53" s="58"/>
      <c r="F53" s="58"/>
      <c r="G53" s="58"/>
      <c r="H53" s="58"/>
      <c r="I53" s="58"/>
      <c r="J53" s="58"/>
      <c r="K53" s="58"/>
      <c r="L53" s="58"/>
      <c r="M53" s="58"/>
      <c r="N53" s="58"/>
    </row>
    <row r="54" spans="1:14" s="17" customFormat="1" x14ac:dyDescent="0.25">
      <c r="A54" s="58"/>
      <c r="B54" s="58"/>
      <c r="C54" s="58"/>
      <c r="D54" s="58"/>
      <c r="E54" s="58"/>
      <c r="F54" s="58"/>
      <c r="G54" s="58"/>
      <c r="H54" s="58"/>
      <c r="I54" s="58"/>
      <c r="J54" s="58"/>
      <c r="K54" s="58"/>
      <c r="L54" s="58"/>
      <c r="M54" s="58"/>
      <c r="N54" s="58"/>
    </row>
    <row r="55" spans="1:14" s="17" customFormat="1" x14ac:dyDescent="0.25">
      <c r="A55" s="58"/>
      <c r="B55" s="84"/>
      <c r="C55" s="58"/>
      <c r="D55" s="58"/>
      <c r="E55" s="58"/>
      <c r="F55" s="58"/>
      <c r="G55" s="58"/>
      <c r="H55" s="58"/>
      <c r="I55" s="58"/>
      <c r="J55" s="58"/>
      <c r="K55" s="58"/>
      <c r="L55" s="58"/>
      <c r="M55" s="58"/>
      <c r="N55" s="58"/>
    </row>
    <row r="56" spans="1:14" s="17" customFormat="1" x14ac:dyDescent="0.25">
      <c r="A56" s="58"/>
      <c r="B56" s="58"/>
      <c r="C56" s="58"/>
      <c r="D56" s="58"/>
      <c r="E56" s="58"/>
      <c r="F56" s="58"/>
      <c r="G56" s="58"/>
      <c r="H56" s="58"/>
      <c r="I56" s="58"/>
      <c r="J56" s="58"/>
      <c r="K56" s="58"/>
      <c r="L56" s="58"/>
      <c r="M56" s="58"/>
      <c r="N56" s="58"/>
    </row>
    <row r="57" spans="1:14" s="17" customFormat="1" x14ac:dyDescent="0.25">
      <c r="A57" s="58"/>
      <c r="B57" s="58"/>
      <c r="C57" s="58"/>
      <c r="D57" s="58"/>
      <c r="E57" s="58"/>
      <c r="F57" s="58"/>
      <c r="G57" s="58"/>
      <c r="H57" s="58"/>
      <c r="I57" s="58"/>
      <c r="J57" s="58"/>
      <c r="K57" s="58"/>
      <c r="L57" s="58"/>
      <c r="M57" s="58"/>
      <c r="N57" s="58"/>
    </row>
    <row r="58" spans="1:14" s="17" customFormat="1" x14ac:dyDescent="0.25">
      <c r="A58" s="58"/>
      <c r="B58" s="58"/>
      <c r="C58" s="58"/>
      <c r="D58" s="58"/>
      <c r="E58" s="58"/>
      <c r="F58" s="58"/>
      <c r="G58" s="58"/>
      <c r="H58" s="58"/>
      <c r="I58" s="58"/>
      <c r="J58" s="58"/>
      <c r="K58" s="58"/>
      <c r="L58" s="58"/>
      <c r="M58" s="58"/>
      <c r="N58" s="58"/>
    </row>
    <row r="59" spans="1:14" s="17" customFormat="1" x14ac:dyDescent="0.25">
      <c r="A59" s="58"/>
      <c r="B59" s="58"/>
      <c r="C59" s="58"/>
      <c r="D59" s="58"/>
      <c r="E59" s="58"/>
      <c r="F59" s="58"/>
      <c r="G59" s="58"/>
      <c r="H59" s="58"/>
      <c r="I59" s="58"/>
      <c r="J59" s="58"/>
      <c r="K59" s="58"/>
      <c r="L59" s="58"/>
      <c r="M59" s="58"/>
      <c r="N59" s="58"/>
    </row>
    <row r="60" spans="1:14" s="17" customFormat="1" x14ac:dyDescent="0.25">
      <c r="A60" s="58"/>
      <c r="B60" s="58"/>
      <c r="C60" s="58"/>
      <c r="D60" s="58"/>
      <c r="E60" s="58"/>
      <c r="F60" s="58"/>
      <c r="G60" s="58"/>
      <c r="H60" s="58"/>
      <c r="I60" s="58"/>
      <c r="J60" s="58"/>
      <c r="K60" s="58"/>
      <c r="L60" s="58"/>
      <c r="M60" s="58"/>
      <c r="N60" s="58"/>
    </row>
    <row r="61" spans="1:14" s="17" customFormat="1" x14ac:dyDescent="0.25">
      <c r="A61" s="58"/>
      <c r="B61" s="58"/>
      <c r="C61" s="81"/>
      <c r="D61" s="81"/>
      <c r="E61" s="58"/>
      <c r="F61" s="58"/>
      <c r="G61" s="83"/>
      <c r="H61" s="58"/>
      <c r="I61" s="58"/>
      <c r="J61" s="58"/>
      <c r="K61" s="58"/>
      <c r="L61" s="58"/>
      <c r="M61" s="58"/>
      <c r="N61" s="58"/>
    </row>
    <row r="62" spans="1:14" s="17" customFormat="1" x14ac:dyDescent="0.25">
      <c r="A62" s="58"/>
      <c r="B62" s="58"/>
      <c r="C62" s="58"/>
      <c r="D62" s="81"/>
      <c r="E62" s="81"/>
      <c r="F62" s="58"/>
      <c r="G62" s="58"/>
      <c r="H62" s="58"/>
      <c r="I62" s="58"/>
      <c r="J62" s="58"/>
      <c r="K62" s="58"/>
      <c r="L62" s="58"/>
      <c r="M62" s="58"/>
      <c r="N62" s="58"/>
    </row>
    <row r="63" spans="1:14" s="17" customFormat="1" x14ac:dyDescent="0.25">
      <c r="A63" s="58"/>
      <c r="B63" s="58"/>
      <c r="C63" s="58"/>
      <c r="D63" s="58"/>
      <c r="E63" s="58"/>
      <c r="F63" s="58"/>
      <c r="G63" s="58"/>
      <c r="H63" s="58"/>
      <c r="I63" s="58"/>
      <c r="J63" s="58"/>
      <c r="K63" s="58"/>
      <c r="L63" s="58"/>
      <c r="M63" s="58"/>
      <c r="N63" s="58"/>
    </row>
    <row r="64" spans="1:14" s="17" customFormat="1" x14ac:dyDescent="0.25">
      <c r="A64" s="58"/>
      <c r="B64" s="80"/>
      <c r="C64" s="58"/>
      <c r="D64" s="58"/>
      <c r="E64" s="58"/>
      <c r="F64" s="58"/>
      <c r="G64" s="58"/>
      <c r="H64" s="58"/>
      <c r="I64" s="58"/>
      <c r="J64" s="58"/>
      <c r="K64" s="58"/>
      <c r="L64" s="58"/>
      <c r="M64" s="58"/>
      <c r="N64" s="58"/>
    </row>
    <row r="65" spans="1:14" s="17" customFormat="1" x14ac:dyDescent="0.25">
      <c r="A65" s="58"/>
      <c r="B65" s="58"/>
      <c r="C65" s="58"/>
      <c r="D65" s="58"/>
      <c r="E65" s="58"/>
      <c r="F65" s="58"/>
      <c r="G65" s="58"/>
      <c r="H65" s="58"/>
      <c r="I65" s="58"/>
      <c r="J65" s="58"/>
      <c r="K65" s="58"/>
      <c r="L65" s="58"/>
      <c r="M65" s="58"/>
      <c r="N65" s="58"/>
    </row>
    <row r="66" spans="1:14" s="17" customFormat="1" x14ac:dyDescent="0.25">
      <c r="A66" s="58"/>
      <c r="B66" s="58"/>
      <c r="C66" s="58"/>
      <c r="D66" s="58"/>
      <c r="E66" s="58"/>
      <c r="F66" s="58"/>
      <c r="G66" s="58"/>
      <c r="H66" s="58"/>
      <c r="I66" s="58"/>
      <c r="J66" s="58"/>
      <c r="K66" s="58"/>
      <c r="L66" s="58"/>
      <c r="M66" s="58"/>
      <c r="N66" s="58"/>
    </row>
    <row r="67" spans="1:14" s="17" customFormat="1" x14ac:dyDescent="0.25">
      <c r="A67" s="58"/>
      <c r="B67" s="58"/>
      <c r="C67" s="58"/>
      <c r="D67" s="58"/>
      <c r="E67" s="58"/>
      <c r="F67" s="58"/>
      <c r="G67" s="58"/>
      <c r="H67" s="58"/>
      <c r="I67" s="58"/>
      <c r="J67" s="58"/>
      <c r="K67" s="58"/>
      <c r="L67" s="58"/>
      <c r="M67" s="58"/>
      <c r="N67" s="58"/>
    </row>
    <row r="68" spans="1:14" s="17" customFormat="1" x14ac:dyDescent="0.25">
      <c r="A68" s="58"/>
      <c r="B68" s="58"/>
      <c r="C68" s="58"/>
      <c r="D68" s="58"/>
      <c r="E68" s="58"/>
      <c r="F68" s="58"/>
      <c r="G68" s="58"/>
      <c r="H68" s="58"/>
      <c r="I68" s="58"/>
      <c r="J68" s="58"/>
      <c r="K68" s="58"/>
      <c r="L68" s="58"/>
      <c r="M68" s="58"/>
      <c r="N68" s="58"/>
    </row>
    <row r="69" spans="1:14" s="17" customFormat="1" x14ac:dyDescent="0.25">
      <c r="A69" s="58"/>
      <c r="B69" s="58"/>
      <c r="C69" s="81"/>
      <c r="D69" s="81"/>
      <c r="E69" s="58"/>
      <c r="F69" s="58"/>
      <c r="G69" s="58"/>
      <c r="H69" s="58"/>
      <c r="I69" s="58"/>
      <c r="J69" s="58"/>
      <c r="K69" s="58"/>
      <c r="L69" s="58"/>
      <c r="M69" s="58"/>
      <c r="N69" s="58"/>
    </row>
    <row r="70" spans="1:14" s="17" customFormat="1" x14ac:dyDescent="0.25">
      <c r="A70" s="58"/>
      <c r="B70" s="58"/>
      <c r="C70" s="58"/>
      <c r="D70" s="81"/>
      <c r="E70" s="81"/>
      <c r="F70" s="58"/>
      <c r="G70" s="58"/>
      <c r="H70" s="58"/>
      <c r="I70" s="58"/>
      <c r="J70" s="58"/>
      <c r="K70" s="58"/>
      <c r="L70" s="58"/>
      <c r="M70" s="58"/>
      <c r="N70" s="58"/>
    </row>
    <row r="71" spans="1:14" s="17" customFormat="1" x14ac:dyDescent="0.25">
      <c r="A71" s="58"/>
      <c r="B71" s="58"/>
      <c r="C71" s="58"/>
      <c r="D71" s="58"/>
      <c r="E71" s="58"/>
      <c r="F71" s="58"/>
      <c r="G71" s="58"/>
      <c r="H71" s="58"/>
      <c r="I71" s="58"/>
      <c r="J71" s="58"/>
      <c r="K71" s="58"/>
      <c r="L71" s="58"/>
      <c r="M71" s="58"/>
      <c r="N71" s="58"/>
    </row>
    <row r="72" spans="1:14" s="17" customFormat="1" x14ac:dyDescent="0.25">
      <c r="A72" s="58"/>
      <c r="B72" s="58"/>
      <c r="C72" s="58"/>
      <c r="D72" s="58"/>
      <c r="E72" s="58"/>
      <c r="F72" s="58"/>
      <c r="G72" s="58"/>
      <c r="H72" s="58"/>
      <c r="I72" s="58"/>
      <c r="J72" s="58"/>
      <c r="K72" s="58"/>
      <c r="L72" s="58"/>
      <c r="M72" s="58"/>
      <c r="N72" s="58"/>
    </row>
    <row r="73" spans="1:14" s="17" customFormat="1" x14ac:dyDescent="0.25">
      <c r="A73" s="58"/>
      <c r="B73" s="84"/>
      <c r="C73" s="58"/>
      <c r="D73" s="58"/>
      <c r="E73" s="58"/>
      <c r="F73" s="58"/>
      <c r="G73" s="58"/>
      <c r="H73" s="58"/>
      <c r="I73" s="58"/>
      <c r="J73" s="58"/>
      <c r="K73" s="58"/>
      <c r="L73" s="58"/>
      <c r="M73" s="58"/>
      <c r="N73" s="58"/>
    </row>
    <row r="74" spans="1:14" s="17" customFormat="1" x14ac:dyDescent="0.25">
      <c r="A74" s="58"/>
      <c r="B74" s="58"/>
      <c r="C74" s="58"/>
      <c r="D74" s="58"/>
      <c r="E74" s="58"/>
      <c r="F74" s="58"/>
      <c r="G74" s="58"/>
      <c r="H74" s="58"/>
      <c r="I74" s="58"/>
      <c r="J74" s="58"/>
      <c r="K74" s="58"/>
      <c r="L74" s="58"/>
      <c r="M74" s="58"/>
      <c r="N74" s="58"/>
    </row>
    <row r="75" spans="1:14" s="17" customFormat="1" x14ac:dyDescent="0.25">
      <c r="A75" s="58"/>
      <c r="B75" s="58"/>
      <c r="C75" s="58"/>
      <c r="D75" s="58"/>
      <c r="E75" s="58"/>
      <c r="F75" s="58"/>
      <c r="G75" s="58"/>
      <c r="H75" s="58"/>
      <c r="I75" s="58"/>
      <c r="J75" s="58"/>
      <c r="K75" s="58"/>
      <c r="L75" s="58"/>
      <c r="M75" s="58"/>
      <c r="N75" s="58"/>
    </row>
    <row r="76" spans="1:14" s="17" customFormat="1" x14ac:dyDescent="0.25">
      <c r="A76" s="58"/>
      <c r="B76" s="58"/>
      <c r="C76" s="58"/>
      <c r="D76" s="58"/>
      <c r="E76" s="58"/>
      <c r="F76" s="58"/>
      <c r="G76" s="58"/>
      <c r="H76" s="58"/>
      <c r="I76" s="58"/>
      <c r="J76" s="58"/>
      <c r="K76" s="58"/>
      <c r="L76" s="58"/>
      <c r="M76" s="58"/>
      <c r="N76" s="58"/>
    </row>
    <row r="77" spans="1:14" s="17" customFormat="1" x14ac:dyDescent="0.25">
      <c r="A77" s="58"/>
      <c r="B77" s="58"/>
      <c r="C77" s="58"/>
      <c r="D77" s="58"/>
      <c r="E77" s="58"/>
      <c r="F77" s="58"/>
      <c r="G77" s="58"/>
      <c r="H77" s="58"/>
      <c r="I77" s="58"/>
      <c r="J77" s="58"/>
      <c r="K77" s="58"/>
      <c r="L77" s="58"/>
      <c r="M77" s="58"/>
      <c r="N77" s="58"/>
    </row>
    <row r="78" spans="1:14" s="17" customFormat="1" x14ac:dyDescent="0.25">
      <c r="A78" s="58"/>
      <c r="B78" s="58"/>
      <c r="C78" s="58"/>
      <c r="D78" s="58"/>
      <c r="E78" s="58"/>
      <c r="F78" s="58"/>
      <c r="G78" s="58"/>
      <c r="H78" s="58"/>
      <c r="I78" s="58"/>
      <c r="J78" s="58"/>
      <c r="K78" s="58"/>
      <c r="L78" s="58"/>
      <c r="M78" s="58"/>
      <c r="N78" s="58"/>
    </row>
    <row r="79" spans="1:14" s="17" customFormat="1" x14ac:dyDescent="0.25">
      <c r="A79" s="58"/>
      <c r="B79" s="58"/>
      <c r="C79" s="81"/>
      <c r="D79" s="81"/>
      <c r="E79" s="58"/>
      <c r="F79" s="58"/>
      <c r="G79" s="58"/>
      <c r="H79" s="58"/>
      <c r="I79" s="58"/>
      <c r="J79" s="58"/>
      <c r="K79" s="58"/>
      <c r="L79" s="58"/>
      <c r="M79" s="58"/>
      <c r="N79" s="58"/>
    </row>
    <row r="80" spans="1:14" s="17" customFormat="1" x14ac:dyDescent="0.25">
      <c r="A80" s="58"/>
      <c r="B80" s="58"/>
      <c r="C80" s="58"/>
      <c r="D80" s="58"/>
      <c r="E80" s="58"/>
      <c r="F80" s="58"/>
      <c r="G80" s="58"/>
      <c r="H80" s="58"/>
      <c r="I80" s="58"/>
      <c r="J80" s="58"/>
      <c r="K80" s="58"/>
      <c r="L80" s="58"/>
      <c r="M80" s="58"/>
      <c r="N80" s="58"/>
    </row>
    <row r="81" spans="1:14" s="17" customFormat="1" x14ac:dyDescent="0.25">
      <c r="A81" s="58"/>
      <c r="B81" s="58"/>
      <c r="C81" s="58"/>
      <c r="D81" s="58"/>
      <c r="E81" s="58"/>
      <c r="F81" s="58"/>
      <c r="G81" s="58"/>
      <c r="H81" s="58"/>
      <c r="I81" s="58"/>
      <c r="J81" s="58"/>
      <c r="K81" s="58"/>
      <c r="L81" s="58"/>
      <c r="M81" s="58"/>
      <c r="N81" s="58"/>
    </row>
    <row r="82" spans="1:14" s="17" customFormat="1" x14ac:dyDescent="0.25">
      <c r="A82" s="58"/>
      <c r="B82" s="58"/>
      <c r="C82" s="58"/>
      <c r="D82" s="58"/>
      <c r="E82" s="58"/>
      <c r="F82" s="58"/>
      <c r="G82" s="58"/>
      <c r="H82" s="58"/>
      <c r="I82" s="58"/>
      <c r="J82" s="58"/>
      <c r="K82" s="58"/>
      <c r="L82" s="58"/>
      <c r="M82" s="58"/>
      <c r="N82" s="58"/>
    </row>
    <row r="83" spans="1:14" s="17" customFormat="1" x14ac:dyDescent="0.25">
      <c r="A83" s="58"/>
      <c r="B83" s="84"/>
      <c r="C83" s="58"/>
      <c r="D83" s="58"/>
      <c r="E83" s="58"/>
      <c r="F83" s="58"/>
      <c r="G83" s="58"/>
      <c r="H83" s="58"/>
      <c r="I83" s="58"/>
      <c r="J83" s="58"/>
      <c r="K83" s="58"/>
      <c r="L83" s="58"/>
      <c r="M83" s="58"/>
      <c r="N83" s="58"/>
    </row>
    <row r="84" spans="1:14" s="17" customFormat="1" x14ac:dyDescent="0.25">
      <c r="A84" s="58"/>
      <c r="B84" s="58"/>
      <c r="C84" s="58"/>
      <c r="D84" s="58"/>
      <c r="E84" s="58"/>
      <c r="F84" s="58"/>
      <c r="G84" s="58"/>
      <c r="H84" s="58"/>
      <c r="I84" s="58"/>
      <c r="J84" s="58"/>
      <c r="K84" s="58"/>
      <c r="L84" s="58"/>
      <c r="M84" s="58"/>
      <c r="N84" s="58"/>
    </row>
    <row r="85" spans="1:14" s="17" customFormat="1" x14ac:dyDescent="0.25">
      <c r="A85" s="58"/>
      <c r="B85" s="58"/>
      <c r="C85" s="58"/>
      <c r="D85" s="58"/>
      <c r="E85" s="58"/>
      <c r="F85" s="58"/>
      <c r="G85" s="58"/>
      <c r="H85" s="58"/>
      <c r="I85" s="58"/>
      <c r="J85" s="58"/>
      <c r="K85" s="58"/>
      <c r="L85" s="58"/>
      <c r="M85" s="58"/>
      <c r="N85" s="58"/>
    </row>
    <row r="86" spans="1:14" s="17" customFormat="1" x14ac:dyDescent="0.25">
      <c r="A86" s="58"/>
      <c r="B86" s="58"/>
      <c r="C86" s="58"/>
      <c r="D86" s="58"/>
      <c r="E86" s="58"/>
      <c r="F86" s="58"/>
      <c r="G86" s="58"/>
      <c r="H86" s="58"/>
      <c r="I86" s="58"/>
      <c r="J86" s="58"/>
      <c r="K86" s="58"/>
      <c r="L86" s="58"/>
      <c r="M86" s="58"/>
      <c r="N86" s="58"/>
    </row>
    <row r="87" spans="1:14" s="17" customFormat="1" x14ac:dyDescent="0.25">
      <c r="A87" s="58"/>
      <c r="B87" s="58"/>
      <c r="C87" s="58"/>
      <c r="D87" s="58"/>
      <c r="E87" s="58"/>
      <c r="F87" s="58"/>
      <c r="G87" s="58"/>
      <c r="H87" s="58"/>
      <c r="I87" s="58"/>
      <c r="J87" s="58"/>
      <c r="K87" s="58"/>
      <c r="L87" s="58"/>
      <c r="M87" s="58"/>
      <c r="N87" s="58"/>
    </row>
    <row r="88" spans="1:14" s="17" customFormat="1" x14ac:dyDescent="0.25">
      <c r="A88" s="58"/>
      <c r="B88" s="58"/>
      <c r="C88" s="81"/>
      <c r="D88" s="81"/>
      <c r="E88" s="58"/>
      <c r="F88" s="58"/>
      <c r="G88" s="58"/>
      <c r="H88" s="58"/>
      <c r="I88" s="58"/>
      <c r="J88" s="58"/>
      <c r="K88" s="58"/>
      <c r="L88" s="58"/>
      <c r="M88" s="58"/>
      <c r="N88" s="58"/>
    </row>
    <row r="89" spans="1:14" s="17" customFormat="1" x14ac:dyDescent="0.25">
      <c r="A89" s="58"/>
      <c r="B89" s="58"/>
      <c r="C89" s="58"/>
      <c r="D89" s="58"/>
      <c r="E89" s="58"/>
      <c r="F89" s="58"/>
      <c r="G89" s="58"/>
      <c r="H89" s="58"/>
      <c r="I89" s="58"/>
      <c r="J89" s="58"/>
      <c r="K89" s="58"/>
      <c r="L89" s="58"/>
      <c r="M89" s="58"/>
      <c r="N89" s="58"/>
    </row>
    <row r="90" spans="1:14" s="17" customFormat="1" x14ac:dyDescent="0.25">
      <c r="A90" s="58"/>
      <c r="B90" s="58"/>
      <c r="C90" s="58"/>
      <c r="D90" s="58"/>
      <c r="E90" s="58"/>
      <c r="F90" s="58"/>
      <c r="G90" s="58"/>
      <c r="H90" s="58"/>
      <c r="I90" s="58"/>
      <c r="J90" s="58"/>
      <c r="K90" s="58"/>
      <c r="L90" s="58"/>
      <c r="M90" s="58"/>
      <c r="N90" s="58"/>
    </row>
    <row r="91" spans="1:14" s="17" customFormat="1" x14ac:dyDescent="0.25">
      <c r="A91" s="58"/>
      <c r="B91" s="58"/>
      <c r="C91" s="58"/>
      <c r="D91" s="58"/>
      <c r="E91" s="58"/>
      <c r="F91" s="58"/>
      <c r="G91" s="58"/>
      <c r="H91" s="58"/>
      <c r="I91" s="58"/>
      <c r="J91" s="58"/>
      <c r="K91" s="58"/>
      <c r="L91" s="58"/>
      <c r="M91" s="58"/>
      <c r="N91" s="58"/>
    </row>
    <row r="92" spans="1:14" s="17" customFormat="1" x14ac:dyDescent="0.25">
      <c r="A92" s="58"/>
      <c r="B92" s="84"/>
      <c r="C92" s="58"/>
      <c r="D92" s="58"/>
      <c r="E92" s="58"/>
      <c r="F92" s="58"/>
      <c r="G92" s="58"/>
      <c r="H92" s="58"/>
      <c r="I92" s="58"/>
      <c r="J92" s="58"/>
      <c r="K92" s="58"/>
      <c r="L92" s="58"/>
      <c r="M92" s="58"/>
      <c r="N92" s="58"/>
    </row>
    <row r="93" spans="1:14" s="17" customFormat="1" x14ac:dyDescent="0.25">
      <c r="A93" s="58"/>
      <c r="B93" s="58"/>
      <c r="C93" s="58"/>
      <c r="D93" s="58"/>
      <c r="E93" s="58"/>
      <c r="F93" s="58"/>
      <c r="G93" s="58"/>
      <c r="H93" s="58"/>
      <c r="I93" s="58"/>
      <c r="J93" s="58"/>
      <c r="K93" s="58"/>
      <c r="L93" s="58"/>
      <c r="M93" s="58"/>
      <c r="N93" s="58"/>
    </row>
    <row r="94" spans="1:14" s="17" customFormat="1" x14ac:dyDescent="0.25">
      <c r="A94" s="58"/>
      <c r="B94" s="58"/>
      <c r="C94" s="58"/>
      <c r="D94" s="58"/>
      <c r="E94" s="58"/>
      <c r="F94" s="58"/>
      <c r="G94" s="58"/>
      <c r="H94" s="58"/>
      <c r="I94" s="58"/>
      <c r="J94" s="58"/>
      <c r="K94" s="58"/>
      <c r="L94" s="58"/>
      <c r="M94" s="58"/>
      <c r="N94" s="58"/>
    </row>
    <row r="95" spans="1:14" s="17" customFormat="1" x14ac:dyDescent="0.25">
      <c r="A95" s="58"/>
      <c r="B95" s="58"/>
      <c r="C95" s="58"/>
      <c r="D95" s="58"/>
      <c r="E95" s="58"/>
      <c r="F95" s="58"/>
      <c r="G95" s="58"/>
      <c r="H95" s="58"/>
      <c r="I95" s="58"/>
      <c r="J95" s="58"/>
      <c r="K95" s="58"/>
      <c r="L95" s="58"/>
      <c r="M95" s="58"/>
      <c r="N95" s="58"/>
    </row>
    <row r="96" spans="1:14" s="17" customFormat="1" x14ac:dyDescent="0.25">
      <c r="A96" s="58"/>
      <c r="B96" s="58"/>
      <c r="C96" s="58"/>
      <c r="D96" s="58"/>
      <c r="E96" s="58"/>
      <c r="F96" s="58"/>
      <c r="G96" s="58"/>
      <c r="H96" s="58"/>
      <c r="I96" s="58"/>
      <c r="J96" s="58"/>
      <c r="K96" s="58"/>
      <c r="L96" s="58"/>
      <c r="M96" s="58"/>
      <c r="N96" s="58"/>
    </row>
    <row r="97" spans="1:14" s="17" customFormat="1" x14ac:dyDescent="0.25">
      <c r="A97" s="58"/>
      <c r="B97" s="58"/>
      <c r="C97" s="58"/>
      <c r="D97" s="58"/>
      <c r="E97" s="58"/>
      <c r="F97" s="58"/>
      <c r="G97" s="58"/>
      <c r="H97" s="58"/>
      <c r="I97" s="58"/>
      <c r="J97" s="58"/>
      <c r="K97" s="58"/>
      <c r="L97" s="58"/>
      <c r="M97" s="58"/>
      <c r="N97" s="58"/>
    </row>
    <row r="98" spans="1:14" s="17" customFormat="1" x14ac:dyDescent="0.25">
      <c r="A98" s="58"/>
      <c r="B98" s="58"/>
      <c r="C98" s="80"/>
      <c r="D98" s="58"/>
      <c r="E98" s="58"/>
      <c r="F98" s="58"/>
      <c r="G98" s="58"/>
      <c r="H98" s="58"/>
      <c r="I98" s="58"/>
      <c r="J98" s="58"/>
      <c r="K98" s="58"/>
      <c r="L98" s="58"/>
      <c r="M98" s="58"/>
      <c r="N98" s="58"/>
    </row>
    <row r="99" spans="1:14" s="17" customFormat="1" x14ac:dyDescent="0.25">
      <c r="A99" s="58"/>
      <c r="B99" s="58"/>
      <c r="C99" s="58"/>
      <c r="D99" s="58"/>
      <c r="E99" s="58"/>
      <c r="F99" s="58"/>
      <c r="G99" s="58"/>
      <c r="H99" s="58"/>
      <c r="I99" s="58"/>
      <c r="J99" s="58"/>
      <c r="K99" s="58"/>
      <c r="L99" s="58"/>
      <c r="M99" s="58"/>
      <c r="N99" s="58"/>
    </row>
    <row r="100" spans="1:14" s="17" customFormat="1" x14ac:dyDescent="0.25">
      <c r="A100" s="58"/>
      <c r="B100" s="58"/>
      <c r="C100" s="58"/>
      <c r="D100" s="58"/>
      <c r="E100" s="58"/>
      <c r="F100" s="58"/>
      <c r="G100" s="58"/>
      <c r="H100" s="58"/>
      <c r="I100" s="58"/>
      <c r="J100" s="58"/>
      <c r="K100" s="58"/>
      <c r="L100" s="58"/>
      <c r="M100" s="58"/>
      <c r="N100" s="58"/>
    </row>
    <row r="101" spans="1:14" s="17" customFormat="1" x14ac:dyDescent="0.25">
      <c r="A101" s="58"/>
      <c r="B101" s="58"/>
      <c r="C101" s="58"/>
      <c r="D101" s="58"/>
      <c r="E101" s="58"/>
      <c r="F101" s="58"/>
      <c r="G101" s="58"/>
      <c r="H101" s="58"/>
      <c r="I101" s="58"/>
      <c r="J101" s="58"/>
      <c r="K101" s="58"/>
      <c r="L101" s="58"/>
      <c r="M101" s="58"/>
      <c r="N101" s="58"/>
    </row>
    <row r="102" spans="1:14" s="17" customFormat="1" x14ac:dyDescent="0.25">
      <c r="A102" s="58"/>
      <c r="B102" s="58"/>
      <c r="C102" s="58"/>
      <c r="D102" s="58"/>
      <c r="E102" s="58"/>
      <c r="F102" s="58"/>
      <c r="G102" s="58"/>
      <c r="H102" s="58"/>
      <c r="I102" s="58"/>
      <c r="J102" s="58"/>
      <c r="K102" s="58"/>
      <c r="L102" s="58"/>
      <c r="M102" s="58"/>
      <c r="N102" s="58"/>
    </row>
    <row r="103" spans="1:14" s="17" customFormat="1" x14ac:dyDescent="0.25">
      <c r="A103" s="58"/>
      <c r="B103" s="58"/>
      <c r="C103" s="58"/>
      <c r="D103" s="58"/>
      <c r="E103" s="58"/>
      <c r="F103" s="58"/>
      <c r="G103" s="58"/>
      <c r="H103" s="58"/>
      <c r="I103" s="58"/>
      <c r="J103" s="58"/>
      <c r="K103" s="58"/>
      <c r="L103" s="58"/>
      <c r="M103" s="58"/>
      <c r="N103" s="58"/>
    </row>
    <row r="104" spans="1:14" s="17" customFormat="1" x14ac:dyDescent="0.25">
      <c r="A104" s="58"/>
      <c r="B104" s="58"/>
      <c r="C104" s="58"/>
      <c r="D104" s="58"/>
      <c r="E104" s="58"/>
      <c r="F104" s="58"/>
      <c r="G104" s="58"/>
      <c r="H104" s="58"/>
      <c r="I104" s="58"/>
      <c r="J104" s="58"/>
      <c r="K104" s="58"/>
      <c r="L104" s="58"/>
      <c r="M104" s="58"/>
      <c r="N104" s="58"/>
    </row>
    <row r="105" spans="1:14" s="17" customFormat="1" x14ac:dyDescent="0.25">
      <c r="A105" s="58"/>
      <c r="B105" s="58"/>
      <c r="C105" s="58"/>
      <c r="D105" s="58"/>
      <c r="E105" s="58"/>
      <c r="F105" s="58"/>
      <c r="G105" s="58"/>
      <c r="H105" s="58"/>
      <c r="I105" s="58"/>
      <c r="J105" s="58"/>
      <c r="K105" s="58"/>
      <c r="L105" s="58"/>
      <c r="M105" s="58"/>
      <c r="N105" s="58"/>
    </row>
    <row r="106" spans="1:14" s="17" customFormat="1" x14ac:dyDescent="0.25">
      <c r="A106" s="58"/>
      <c r="B106" s="58"/>
      <c r="C106" s="58"/>
      <c r="D106" s="58"/>
      <c r="E106" s="58"/>
      <c r="F106" s="58"/>
      <c r="G106" s="58"/>
      <c r="H106" s="58"/>
      <c r="I106" s="58"/>
      <c r="J106" s="58"/>
      <c r="K106" s="58"/>
      <c r="L106" s="58"/>
      <c r="M106" s="58"/>
      <c r="N106" s="58"/>
    </row>
    <row r="107" spans="1:14" s="17" customFormat="1" x14ac:dyDescent="0.25">
      <c r="A107" s="58"/>
      <c r="B107" s="80"/>
      <c r="C107" s="58"/>
      <c r="D107" s="58"/>
      <c r="E107" s="58"/>
      <c r="F107" s="58"/>
      <c r="G107" s="58"/>
      <c r="H107" s="58"/>
      <c r="I107" s="58"/>
      <c r="J107" s="58"/>
      <c r="K107" s="58"/>
      <c r="L107" s="58"/>
      <c r="M107" s="58"/>
      <c r="N107" s="58"/>
    </row>
    <row r="108" spans="1:14" s="17" customFormat="1" x14ac:dyDescent="0.25">
      <c r="A108" s="58"/>
      <c r="B108" s="58"/>
      <c r="C108" s="81"/>
      <c r="D108" s="81"/>
      <c r="E108" s="58"/>
      <c r="F108" s="58"/>
      <c r="G108" s="58"/>
      <c r="H108" s="58"/>
      <c r="I108" s="58"/>
      <c r="J108" s="58"/>
      <c r="K108" s="58"/>
      <c r="L108" s="58"/>
      <c r="M108" s="58"/>
      <c r="N108" s="58"/>
    </row>
    <row r="109" spans="1:14" s="17" customFormat="1" x14ac:dyDescent="0.25">
      <c r="A109" s="58"/>
      <c r="B109" s="58"/>
      <c r="C109" s="58"/>
      <c r="D109" s="58"/>
      <c r="E109" s="85"/>
      <c r="F109" s="58"/>
      <c r="G109" s="58"/>
      <c r="H109" s="58"/>
      <c r="I109" s="58"/>
      <c r="J109" s="58"/>
      <c r="K109" s="58"/>
      <c r="L109" s="58"/>
      <c r="M109" s="58"/>
      <c r="N109" s="58"/>
    </row>
    <row r="110" spans="1:14" s="17" customFormat="1" x14ac:dyDescent="0.25">
      <c r="A110" s="58"/>
      <c r="B110" s="58"/>
      <c r="C110" s="58"/>
      <c r="D110" s="58"/>
      <c r="E110" s="58"/>
      <c r="F110" s="58"/>
      <c r="G110" s="58"/>
      <c r="H110" s="58"/>
      <c r="I110" s="58"/>
      <c r="J110" s="58"/>
      <c r="K110" s="58"/>
      <c r="L110" s="58"/>
      <c r="M110" s="58"/>
      <c r="N110" s="58"/>
    </row>
    <row r="111" spans="1:14" s="17" customFormat="1" x14ac:dyDescent="0.25">
      <c r="A111" s="58"/>
      <c r="B111" s="80"/>
      <c r="C111" s="58"/>
      <c r="D111" s="58"/>
      <c r="E111" s="58"/>
      <c r="F111" s="58"/>
      <c r="G111" s="58"/>
      <c r="H111" s="58"/>
      <c r="I111" s="58"/>
      <c r="J111" s="58"/>
      <c r="K111" s="58"/>
      <c r="L111" s="58"/>
      <c r="M111" s="58"/>
      <c r="N111" s="58"/>
    </row>
    <row r="112" spans="1:14" s="17" customFormat="1" x14ac:dyDescent="0.25">
      <c r="A112" s="58"/>
      <c r="B112" s="58"/>
      <c r="C112" s="81"/>
      <c r="D112" s="81"/>
      <c r="E112" s="58"/>
      <c r="F112" s="58"/>
      <c r="G112" s="58"/>
      <c r="H112" s="58"/>
      <c r="I112" s="58"/>
      <c r="J112" s="58"/>
      <c r="K112" s="58"/>
      <c r="L112" s="58"/>
      <c r="M112" s="58"/>
      <c r="N112" s="58"/>
    </row>
    <row r="113" spans="1:14" s="17" customFormat="1" x14ac:dyDescent="0.25">
      <c r="A113" s="58"/>
      <c r="B113" s="58"/>
      <c r="C113" s="58"/>
      <c r="D113" s="58"/>
      <c r="E113" s="85"/>
      <c r="F113" s="58"/>
      <c r="G113" s="58"/>
      <c r="H113" s="58"/>
      <c r="I113" s="58"/>
      <c r="J113" s="58"/>
      <c r="K113" s="58"/>
      <c r="L113" s="58"/>
      <c r="M113" s="58"/>
      <c r="N113" s="58"/>
    </row>
    <row r="114" spans="1:14" s="17" customFormat="1" x14ac:dyDescent="0.25">
      <c r="A114" s="58"/>
      <c r="B114" s="58"/>
      <c r="C114" s="58"/>
      <c r="D114" s="58"/>
      <c r="E114" s="58"/>
      <c r="F114" s="58"/>
      <c r="G114" s="58"/>
      <c r="H114" s="58"/>
      <c r="I114" s="58"/>
      <c r="J114" s="58"/>
      <c r="K114" s="58"/>
      <c r="L114" s="58"/>
      <c r="M114" s="58"/>
      <c r="N114" s="58"/>
    </row>
    <row r="115" spans="1:14" s="17" customFormat="1" x14ac:dyDescent="0.25">
      <c r="A115" s="58"/>
      <c r="B115" s="80"/>
      <c r="C115" s="58"/>
      <c r="D115" s="58"/>
      <c r="E115" s="58"/>
      <c r="F115" s="58"/>
      <c r="G115" s="58"/>
      <c r="H115" s="58"/>
      <c r="I115" s="58"/>
      <c r="J115" s="58"/>
      <c r="K115" s="58"/>
      <c r="L115" s="58"/>
      <c r="M115" s="58"/>
      <c r="N115" s="58"/>
    </row>
    <row r="116" spans="1:14" s="17" customFormat="1" x14ac:dyDescent="0.25">
      <c r="A116" s="58"/>
      <c r="B116" s="58"/>
      <c r="C116" s="81"/>
      <c r="D116" s="81"/>
      <c r="E116" s="58"/>
      <c r="F116" s="58"/>
      <c r="G116" s="58"/>
      <c r="H116" s="58"/>
      <c r="I116" s="58"/>
      <c r="J116" s="58"/>
      <c r="K116" s="58"/>
      <c r="L116" s="58"/>
      <c r="M116" s="58"/>
      <c r="N116" s="58"/>
    </row>
    <row r="117" spans="1:14" s="17" customFormat="1" x14ac:dyDescent="0.25">
      <c r="A117" s="58"/>
      <c r="B117" s="58"/>
      <c r="C117" s="58"/>
      <c r="D117" s="58"/>
      <c r="E117" s="85"/>
      <c r="F117" s="58"/>
      <c r="G117" s="58"/>
      <c r="H117" s="58"/>
      <c r="I117" s="58"/>
      <c r="J117" s="58"/>
      <c r="K117" s="58"/>
      <c r="L117" s="58"/>
      <c r="M117" s="58"/>
      <c r="N117" s="58"/>
    </row>
    <row r="118" spans="1:14" s="17" customFormat="1" x14ac:dyDescent="0.25">
      <c r="A118" s="58"/>
      <c r="B118" s="58"/>
      <c r="C118" s="58"/>
      <c r="D118" s="58"/>
      <c r="E118" s="58"/>
      <c r="F118" s="58"/>
      <c r="G118" s="58"/>
      <c r="H118" s="58"/>
      <c r="I118" s="58"/>
      <c r="J118" s="58"/>
      <c r="K118" s="58"/>
      <c r="L118" s="58"/>
      <c r="M118" s="58"/>
      <c r="N118" s="58"/>
    </row>
    <row r="119" spans="1:14" s="17" customFormat="1" x14ac:dyDescent="0.25"/>
    <row r="120" spans="1:14" s="17" customFormat="1" x14ac:dyDescent="0.25"/>
    <row r="121" spans="1:14" s="17" customFormat="1" x14ac:dyDescent="0.25"/>
    <row r="122" spans="1:14" s="17" customFormat="1" x14ac:dyDescent="0.25"/>
    <row r="123" spans="1:14" s="17" customFormat="1" x14ac:dyDescent="0.25"/>
    <row r="124" spans="1:14" s="17" customFormat="1" x14ac:dyDescent="0.25"/>
  </sheetData>
  <mergeCells count="11">
    <mergeCell ref="A2:E2"/>
    <mergeCell ref="A1:E1"/>
    <mergeCell ref="A3:E3"/>
    <mergeCell ref="E4:E5"/>
    <mergeCell ref="A6:A8"/>
    <mergeCell ref="E9:E11"/>
    <mergeCell ref="A9:A11"/>
    <mergeCell ref="A4:A5"/>
    <mergeCell ref="B4:B5"/>
    <mergeCell ref="C4:C5"/>
    <mergeCell ref="D4:D5"/>
  </mergeCells>
  <printOptions horizontalCentered="1" verticalCentered="1"/>
  <pageMargins left="0.23622047244094491" right="0.23622047244094491"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MAEC Sol SD</vt:lpstr>
      <vt:lpstr>MAEC Monogastriques</vt:lpstr>
      <vt:lpstr>'MAEC Monogastriques'!Zone_d_impression</vt:lpstr>
      <vt:lpstr>'MAEC Sol SD'!Zone_d_impression</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Hortense DUHAMEL</dc:creator>
  <cp:lastModifiedBy>Amélie DE CHAMPS</cp:lastModifiedBy>
  <cp:lastPrinted>2022-07-06T13:51:54Z</cp:lastPrinted>
  <dcterms:created xsi:type="dcterms:W3CDTF">2021-03-31T09:50:31Z</dcterms:created>
  <dcterms:modified xsi:type="dcterms:W3CDTF">2022-07-26T09:23:18Z</dcterms:modified>
</cp:coreProperties>
</file>