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12_Pole_DIFFUSION\DEMANDES\2022\LEGUMES_RA2020_CRAB\Sylvie\CIRCUITS_COURTS\"/>
    </mc:Choice>
  </mc:AlternateContent>
  <bookViews>
    <workbookView xWindow="0" yWindow="0" windowWidth="28800" windowHeight="11400"/>
  </bookViews>
  <sheets>
    <sheet name="Méthodologie" sheetId="2" r:id="rId1"/>
    <sheet name="circuits_courts" sheetId="1" r:id="rId2"/>
    <sheet name=" Circuits de commercialisation" sheetId="3" r:id="rId3"/>
  </sheets>
  <definedNames>
    <definedName name="_xlnm._FilterDatabase" localSheetId="2" hidden="1">' Circuits de commercialisation'!$A$14:$S$76</definedName>
    <definedName name="_xlnm._FilterDatabase" localSheetId="1" hidden="1">circuits_courts!$A$13:$N$75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3" l="1"/>
  <c r="K10" i="1" l="1"/>
  <c r="J10" i="1"/>
  <c r="I10" i="1"/>
  <c r="H10" i="1"/>
  <c r="G10" i="1"/>
  <c r="F10" i="1"/>
  <c r="E10" i="1"/>
  <c r="D10" i="1"/>
  <c r="C10" i="1"/>
  <c r="B10" i="1" l="1"/>
</calcChain>
</file>

<file path=xl/sharedStrings.xml><?xml version="1.0" encoding="utf-8"?>
<sst xmlns="http://schemas.openxmlformats.org/spreadsheetml/2006/main" count="1084" uniqueCount="218">
  <si>
    <t>Champ des exploitations légumières</t>
  </si>
  <si>
    <t>Total des pbs suivantes &gt;10 000 €</t>
  </si>
  <si>
    <t>pb12</t>
  </si>
  <si>
    <t>Pommes de terre (yc primeurs et plants)</t>
  </si>
  <si>
    <t>pb26</t>
  </si>
  <si>
    <t>Plantes aromatiques, médicinales et condimantaires</t>
  </si>
  <si>
    <t>pb28</t>
  </si>
  <si>
    <t>Légumes frais, melons, fraises, cultures maraîchère</t>
  </si>
  <si>
    <t>pb29</t>
  </si>
  <si>
    <t>Légumes frais, melons, fraises, cultures maraîchères plein champ</t>
  </si>
  <si>
    <t>pb30</t>
  </si>
  <si>
    <t>Légumes frais, melons, fraises, cultures maraîchères sous serres ou autre abri</t>
  </si>
  <si>
    <t>pb31</t>
  </si>
  <si>
    <t>Fleurs et plantes ornementales (non compris pépinières) de plein air ou sous abri bas (non accessible)</t>
  </si>
  <si>
    <t>pb32</t>
  </si>
  <si>
    <t>Fleurs et plantes ornementales (non compris pépinières) sous serre ou sous autre abri (accessible)</t>
  </si>
  <si>
    <t>pb57</t>
  </si>
  <si>
    <t>Pépinières</t>
  </si>
  <si>
    <t>Secret statistique</t>
  </si>
  <si>
    <t>Le nombre d'exploitations est inférieur à 3 et/ou le résultat de la case du tableau provient à plus de 85 % d'une seule exploitation</t>
  </si>
  <si>
    <t>Catégories</t>
  </si>
  <si>
    <t>Déterminées à partir du code culture (CULT_RA_CODE)</t>
  </si>
  <si>
    <t>CULT_RA_CODE</t>
  </si>
  <si>
    <t>1- Légumes destinés à la transformation</t>
  </si>
  <si>
    <t>11632000</t>
  </si>
  <si>
    <t>Légumes frais, melons ou fraises (y compris ail, échalote), cultivés en plein air ou sous abri bas parcelles en rotation avec des grandes cultures destinés à la transformation y compris 4ème gamme</t>
  </si>
  <si>
    <t>2 - Maraîchers</t>
  </si>
  <si>
    <t>Légumes frais (maraîchage ou industrie), plants de légumes, melons ou fraises (y compris ail, échalote, patate douce) cultivés en plein air ou sous abri bas parcelles en rotation avec des légumes (en maraîchage)</t>
  </si>
  <si>
    <t>3 - Légumes de plein champ</t>
  </si>
  <si>
    <t>11631000</t>
  </si>
  <si>
    <t>Légumes frais, melons ou fraises (y compris ail, échalote, patate douce), cultivés en plein air ou sous abri bas, parcelles en rotation avec des grandes cultures, destinés au marché du frais</t>
  </si>
  <si>
    <t>4 - Serres chauffées</t>
  </si>
  <si>
    <t>11611000</t>
  </si>
  <si>
    <t>Légumes frais, plants de légumes, melons ou fraises (y compris ail, échalote, patate douce), cultivés sous serre ou abri haut chauffé</t>
  </si>
  <si>
    <t>5 - Serres non chauffées</t>
  </si>
  <si>
    <t>11612000</t>
  </si>
  <si>
    <t>Légumes frais, plants de légumes, melons ou fraises (y compris ail, échalote, patate douce), cultivés sous serre ou abri haut non chauffé</t>
  </si>
  <si>
    <t>6 - Fleurs et plantes ornementales</t>
  </si>
  <si>
    <t>11710000</t>
  </si>
  <si>
    <t>Fleurs et plantes ornementales (hors pépinières de plants ligneux ornementaux) en plein air ou sous abri bas</t>
  </si>
  <si>
    <t>11720000</t>
  </si>
  <si>
    <t>Fleurs et plantes ornementales (hors pépinières de plants ligneux ornementaux) sous serre ou abri haut</t>
  </si>
  <si>
    <t>7 - Pépinières d'ornement</t>
  </si>
  <si>
    <t>13521100</t>
  </si>
  <si>
    <t>Pépinière ornementale : reproduction de plantes ligneuses (y c. rosiers) en plein air</t>
  </si>
  <si>
    <t>13521200</t>
  </si>
  <si>
    <t>Pépinière ornementale : reproduction de plantes ligneuses (y c. rosiers) sous serre ou abri haut</t>
  </si>
  <si>
    <t>8 - pommes de terre de conservation</t>
  </si>
  <si>
    <t>11512000</t>
  </si>
  <si>
    <t>Pommes de terre de conservation ou demi-saison</t>
  </si>
  <si>
    <t>9 - Plants de pommes de terre</t>
  </si>
  <si>
    <t>11513000</t>
  </si>
  <si>
    <t>Plants de pomme de terre</t>
  </si>
  <si>
    <t>Champ géographique : communes de Bretagne. Pour les EPCI, les communes hors Bretagne des EPCI bretonnes à cheval sur deux régions ne sont pas prises en compte de même que les communes bretonnes implantées dans des EPCI hors Bretagne.</t>
  </si>
  <si>
    <t>Côtes-d'Armor</t>
  </si>
  <si>
    <t>Finistére</t>
  </si>
  <si>
    <t>Ille-et-Vilaine</t>
  </si>
  <si>
    <t>Morbihan</t>
  </si>
  <si>
    <t>Bretagne</t>
  </si>
  <si>
    <t>200027027</t>
  </si>
  <si>
    <t>CC Arc Sud Bretagne</t>
  </si>
  <si>
    <t>200038990</t>
  </si>
  <si>
    <t>CC de Saint-Méen Montauban</t>
  </si>
  <si>
    <t>200039022</t>
  </si>
  <si>
    <t>CA Vitré Communauté</t>
  </si>
  <si>
    <t>200042174</t>
  </si>
  <si>
    <t>CA Lorient Agglomération</t>
  </si>
  <si>
    <t>200043123</t>
  </si>
  <si>
    <t>CC Auray Quiberon Terre Atlantique</t>
  </si>
  <si>
    <t>200043990</t>
  </si>
  <si>
    <t>CC Vallons de Haute-Bretagne Communauté</t>
  </si>
  <si>
    <t>200065928</t>
  </si>
  <si>
    <t>CA Lannion-Trégor Communauté</t>
  </si>
  <si>
    <t>200066777</t>
  </si>
  <si>
    <t>CC Ploërmel Communauté</t>
  </si>
  <si>
    <t>200066785</t>
  </si>
  <si>
    <t>CC de l'Oust à Brocéliande</t>
  </si>
  <si>
    <t>200066868</t>
  </si>
  <si>
    <t>CC Presqu'île de Crozon-Aulne maritime</t>
  </si>
  <si>
    <t>200067072</t>
  </si>
  <si>
    <t>CC Haut-Léon Communauté</t>
  </si>
  <si>
    <t>200067197</t>
  </si>
  <si>
    <t>CC Monts d'Arrée Communauté</t>
  </si>
  <si>
    <t>200067247</t>
  </si>
  <si>
    <t>CC Pleyben-Châteaulin-Porzay</t>
  </si>
  <si>
    <t>200067460</t>
  </si>
  <si>
    <t>CC Loudéac Communauté - Bretagne Centre</t>
  </si>
  <si>
    <t>200067932</t>
  </si>
  <si>
    <t>CA Golfe du Morbihan - Vannes Agglomération</t>
  </si>
  <si>
    <t>200067981</t>
  </si>
  <si>
    <t>CA Guingamp-Paimpol Agglomération de l'Armor à l'Argoat</t>
  </si>
  <si>
    <t>200068120</t>
  </si>
  <si>
    <t>CA Quimper Bretagne Occidentale</t>
  </si>
  <si>
    <t>200068989</t>
  </si>
  <si>
    <t>CA Dinan Agglomération</t>
  </si>
  <si>
    <t>200069086</t>
  </si>
  <si>
    <t>CC Leff Armor Communauté</t>
  </si>
  <si>
    <t>200069391</t>
  </si>
  <si>
    <t>CA Lamballe Terre et Mer</t>
  </si>
  <si>
    <t>200069409</t>
  </si>
  <si>
    <t>CA Saint-Brieuc Armor Agglomération</t>
  </si>
  <si>
    <t>200070662</t>
  </si>
  <si>
    <t>CC Bretagne porte de Loire Communauté</t>
  </si>
  <si>
    <t>200070670</t>
  </si>
  <si>
    <t>CC du Pays de Dol et de la Baie du Mont Saint-Michel</t>
  </si>
  <si>
    <t>200070688</t>
  </si>
  <si>
    <t>CC Couesnon Marches de Bretagne</t>
  </si>
  <si>
    <t>200072452</t>
  </si>
  <si>
    <t>CA Fougères Agglomération</t>
  </si>
  <si>
    <t>200096675</t>
  </si>
  <si>
    <t>CC Baud Communauté</t>
  </si>
  <si>
    <t>200096683</t>
  </si>
  <si>
    <t>CC Centre Morbihan Communauté</t>
  </si>
  <si>
    <t>242200715</t>
  </si>
  <si>
    <t>CC du Kreiz-Breizh (CCKB)</t>
  </si>
  <si>
    <t>242900074</t>
  </si>
  <si>
    <t>CC du Pays d'Iroise</t>
  </si>
  <si>
    <t>242900314</t>
  </si>
  <si>
    <t>Brest Métropole</t>
  </si>
  <si>
    <t>242900553</t>
  </si>
  <si>
    <t>CC du Pays des Abers</t>
  </si>
  <si>
    <t>242900561</t>
  </si>
  <si>
    <t>CC de Haute Cornouaille</t>
  </si>
  <si>
    <t>242900629</t>
  </si>
  <si>
    <t>CC Cap Sizun - Pointe du Raz</t>
  </si>
  <si>
    <t>242900645</t>
  </si>
  <si>
    <t>CC Douarnenez Communauté</t>
  </si>
  <si>
    <t>242900660</t>
  </si>
  <si>
    <t>CC du Pays Fouesnantais</t>
  </si>
  <si>
    <t>242900694</t>
  </si>
  <si>
    <t>CA Quimperlé Communauté</t>
  </si>
  <si>
    <t>242900702</t>
  </si>
  <si>
    <t>CC du Pays Bigouden Sud</t>
  </si>
  <si>
    <t>242900710</t>
  </si>
  <si>
    <t>CC du Haut Pays Bigouden</t>
  </si>
  <si>
    <t>242900744</t>
  </si>
  <si>
    <t>CC Poher communauté</t>
  </si>
  <si>
    <t>242900751</t>
  </si>
  <si>
    <t>CC du Pays de Landivisiau</t>
  </si>
  <si>
    <t>242900769</t>
  </si>
  <si>
    <t>CA Concarneau Cornouaille Agglomération</t>
  </si>
  <si>
    <t>242900793</t>
  </si>
  <si>
    <t>CC Communauté Lesneven Côte des Légendes</t>
  </si>
  <si>
    <t>242900801</t>
  </si>
  <si>
    <t>CA du Pays de Landerneau-Daoulas</t>
  </si>
  <si>
    <t>242900835</t>
  </si>
  <si>
    <t>CA Morlaix Communauté</t>
  </si>
  <si>
    <t>243500139</t>
  </si>
  <si>
    <t>Rennes Métropole</t>
  </si>
  <si>
    <t>243500550</t>
  </si>
  <si>
    <t>CC Montfort Communauté</t>
  </si>
  <si>
    <t>243500618</t>
  </si>
  <si>
    <t>CC Brocéliande Communauté</t>
  </si>
  <si>
    <t>243500634</t>
  </si>
  <si>
    <t>CC Roche aux Fées Communauté</t>
  </si>
  <si>
    <t>243500659</t>
  </si>
  <si>
    <t>CC Pays de Châteaugiron Communauté</t>
  </si>
  <si>
    <t>243500667</t>
  </si>
  <si>
    <t>CC Val d'Ille-Aubigné</t>
  </si>
  <si>
    <t>243500725</t>
  </si>
  <si>
    <t>CC Côte d'Émeraude</t>
  </si>
  <si>
    <t>243500733</t>
  </si>
  <si>
    <t>CC Bretagne Romantique</t>
  </si>
  <si>
    <t>243500741</t>
  </si>
  <si>
    <t>CA Redon Agglomération</t>
  </si>
  <si>
    <t>243500774</t>
  </si>
  <si>
    <t>CC Liffré-Cormier Communauté</t>
  </si>
  <si>
    <t>243500782</t>
  </si>
  <si>
    <t>CA du Pays de Saint Malo Agglomération</t>
  </si>
  <si>
    <t>244400610</t>
  </si>
  <si>
    <t>CA de la Presqu'île de Guérande Atlantique (Cap Atlantique)</t>
  </si>
  <si>
    <t>245600440</t>
  </si>
  <si>
    <t>CC de Blavet Bellevue Océan</t>
  </si>
  <si>
    <t>245600465</t>
  </si>
  <si>
    <t>CC de Belle-Île-en-Mer</t>
  </si>
  <si>
    <t>245614383</t>
  </si>
  <si>
    <t>CC Questembert Communauté</t>
  </si>
  <si>
    <t>245614417</t>
  </si>
  <si>
    <t>CC Roi Morvan Communauté</t>
  </si>
  <si>
    <t>245614433</t>
  </si>
  <si>
    <t>CC Pontivy Communauté</t>
  </si>
  <si>
    <t>Île-de-Bréhat</t>
  </si>
  <si>
    <t>Code Epci</t>
  </si>
  <si>
    <t>Libellé EPCI</t>
  </si>
  <si>
    <t>S</t>
  </si>
  <si>
    <t>Source : Agreste, recensement agricole 2020, traitement Draaf Bretagne</t>
  </si>
  <si>
    <t>-</t>
  </si>
  <si>
    <t>S : secret statistique</t>
  </si>
  <si>
    <t>Question 6.1 bis du questionnaire RA 2020</t>
  </si>
  <si>
    <t>Nombre d'exploitations pratiquant la vente de leurs produits en circuits courts</t>
  </si>
  <si>
    <t>Exploitations de la filière légumes pratiquant la vente de leurs produits en circuits courts</t>
  </si>
  <si>
    <t>Légumes transformation</t>
  </si>
  <si>
    <t>Maraîchage</t>
  </si>
  <si>
    <t>Légumes plein champ</t>
  </si>
  <si>
    <t>Serres chauffées</t>
  </si>
  <si>
    <t>Serres non chauffées</t>
  </si>
  <si>
    <t>Fleurs et plantes ornementales</t>
  </si>
  <si>
    <t>Pépinières d'ornement</t>
  </si>
  <si>
    <t>Pommes de terre de conservation</t>
  </si>
  <si>
    <t>Plants de pommes de terre</t>
  </si>
  <si>
    <t>Nombre d'exploitations légumières pratiquant la vente de leurs produits en circuits courts</t>
  </si>
  <si>
    <t>Vente à des commerçants détaillants</t>
  </si>
  <si>
    <t>Vente à la ferme</t>
  </si>
  <si>
    <t>Vente à la restauration collective</t>
  </si>
  <si>
    <t>Vente aux grandes surfaces</t>
  </si>
  <si>
    <t>Vente aux restaurants</t>
  </si>
  <si>
    <t>Vente directe à domicile</t>
  </si>
  <si>
    <t>Vente directe en point de vente collectif</t>
  </si>
  <si>
    <t>Vente directe sur les marchés/halles</t>
  </si>
  <si>
    <t>Vente en Amap</t>
  </si>
  <si>
    <t>Vente par autres correspondances</t>
  </si>
  <si>
    <t>Vente par plateforme de commande en ligne</t>
  </si>
  <si>
    <t>Vente sur salons et foires</t>
  </si>
  <si>
    <t>Exploitations de la filière légumes vendant en circuits courts des fruits ou des légumes</t>
  </si>
  <si>
    <t>Nombre d'exploitations vendant en circuits courts</t>
  </si>
  <si>
    <t>Dont</t>
  </si>
  <si>
    <t>Vente sur site internet de l'exploitation</t>
  </si>
  <si>
    <t>Question 6.2 du questionnaire RA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</si>
</sst>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b/>
      <sz val="14"/>
      <color theme="1"/>
      <name val="Calibri"/>
      <family val="2"/>
      <scheme val="minor"/>
    </font>
    <font>
      <b/>
      <i/>
      <sz val="11"/>
      <color theme="1"/>
      <name val="Calibri"/>
      <family val="2"/>
      <scheme val="minor"/>
    </font>
    <font>
      <b/>
      <i/>
      <sz val="16"/>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s>
  <borders count="1">
    <border>
      <left/>
      <right/>
      <top/>
      <bottom/>
      <diagonal/>
    </border>
  </borders>
  <cellStyleXfs count="4">
    <xf numFmtId="0" fontId="0" fillId="0" borderId="0"/>
    <xf numFmtId="43" fontId="1" fillId="0" borderId="0" applyFont="0" applyFill="0" applyBorder="0" applyAlignment="0" applyProtection="0"/>
    <xf numFmtId="0" fontId="3" fillId="0" borderId="0"/>
    <xf numFmtId="0" fontId="3" fillId="0" borderId="0"/>
  </cellStyleXfs>
  <cellXfs count="37">
    <xf numFmtId="0" fontId="0" fillId="0" borderId="0" xfId="0"/>
    <xf numFmtId="0" fontId="3" fillId="0" borderId="0" xfId="2"/>
    <xf numFmtId="0" fontId="4" fillId="0" borderId="0" xfId="2" applyFont="1"/>
    <xf numFmtId="0" fontId="3" fillId="0" borderId="0" xfId="2" applyAlignment="1">
      <alignment horizontal="center" vertical="center"/>
    </xf>
    <xf numFmtId="0" fontId="3" fillId="0" borderId="0" xfId="2" quotePrefix="1"/>
    <xf numFmtId="0" fontId="3" fillId="0" borderId="0" xfId="3"/>
    <xf numFmtId="0" fontId="4" fillId="0" borderId="0" xfId="0" applyFont="1"/>
    <xf numFmtId="0" fontId="2" fillId="0" borderId="0" xfId="0" applyFont="1"/>
    <xf numFmtId="164" fontId="2" fillId="0" borderId="0" xfId="1" applyNumberFormat="1" applyFont="1"/>
    <xf numFmtId="0" fontId="5" fillId="0" borderId="0" xfId="0" applyFont="1"/>
    <xf numFmtId="0" fontId="2" fillId="0" borderId="0" xfId="0" applyFont="1" applyAlignment="1">
      <alignment vertical="center" wrapText="1"/>
    </xf>
    <xf numFmtId="0" fontId="0" fillId="0" borderId="0" xfId="0" applyNumberFormat="1"/>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0" fillId="2" borderId="0" xfId="0" applyFill="1"/>
    <xf numFmtId="0" fontId="0" fillId="0" borderId="0" xfId="0" applyAlignment="1">
      <alignment horizontal="center"/>
    </xf>
    <xf numFmtId="0" fontId="2" fillId="2" borderId="0" xfId="0" applyFont="1" applyFill="1"/>
    <xf numFmtId="1" fontId="2" fillId="2" borderId="0" xfId="0" applyNumberFormat="1" applyFont="1" applyFill="1"/>
    <xf numFmtId="0" fontId="0" fillId="0" borderId="0" xfId="0" applyAlignment="1">
      <alignment horizontal="center" vertical="center"/>
    </xf>
    <xf numFmtId="1" fontId="2" fillId="0" borderId="0" xfId="0" applyNumberFormat="1" applyFont="1"/>
    <xf numFmtId="0" fontId="0" fillId="2" borderId="0" xfId="0" applyFill="1" applyAlignment="1">
      <alignment horizontal="center" vertical="center"/>
    </xf>
    <xf numFmtId="0" fontId="0" fillId="0" borderId="0" xfId="0" applyFill="1" applyAlignment="1">
      <alignment horizontal="center" vertical="center"/>
    </xf>
    <xf numFmtId="0" fontId="0" fillId="0" borderId="0" xfId="0" quotePrefix="1" applyAlignment="1">
      <alignment horizontal="center"/>
    </xf>
    <xf numFmtId="0" fontId="0" fillId="0" borderId="0" xfId="0" applyAlignment="1">
      <alignment horizontal="left"/>
    </xf>
    <xf numFmtId="164" fontId="0" fillId="0" borderId="0" xfId="1" applyNumberFormat="1" applyFont="1"/>
    <xf numFmtId="0" fontId="2" fillId="0" borderId="0" xfId="0" applyFont="1" applyAlignment="1">
      <alignment horizontal="left"/>
    </xf>
    <xf numFmtId="0" fontId="6" fillId="3" borderId="0" xfId="0" applyFont="1" applyFill="1" applyAlignment="1">
      <alignment horizontal="center" vertical="center" wrapText="1"/>
    </xf>
    <xf numFmtId="0" fontId="0" fillId="3" borderId="0" xfId="0" applyNumberFormat="1" applyFill="1"/>
    <xf numFmtId="0" fontId="0" fillId="3" borderId="0" xfId="0" applyNumberFormat="1" applyFill="1" applyAlignment="1">
      <alignment horizontal="center" vertical="center"/>
    </xf>
    <xf numFmtId="0" fontId="2" fillId="3" borderId="0" xfId="0" applyNumberFormat="1" applyFont="1" applyFill="1"/>
    <xf numFmtId="0" fontId="0" fillId="0" borderId="0" xfId="0" quotePrefix="1" applyAlignment="1">
      <alignment horizontal="center" vertical="center"/>
    </xf>
    <xf numFmtId="0" fontId="0" fillId="3" borderId="0" xfId="0" applyFill="1" applyAlignment="1">
      <alignment horizontal="center" vertical="center"/>
    </xf>
    <xf numFmtId="0" fontId="0" fillId="3" borderId="0" xfId="0" applyFill="1"/>
    <xf numFmtId="0" fontId="0" fillId="3" borderId="0" xfId="0" quotePrefix="1" applyFill="1" applyAlignment="1">
      <alignment horizontal="center" vertical="center"/>
    </xf>
    <xf numFmtId="0" fontId="7" fillId="3" borderId="0" xfId="0" applyFont="1" applyFill="1" applyAlignment="1">
      <alignment horizontal="center"/>
    </xf>
    <xf numFmtId="0" fontId="0" fillId="0" borderId="0" xfId="0" quotePrefix="1" applyFill="1" applyAlignment="1">
      <alignment horizontal="center"/>
    </xf>
    <xf numFmtId="0" fontId="0" fillId="2" borderId="0" xfId="0" quotePrefix="1" applyFill="1" applyAlignment="1">
      <alignment horizontal="center"/>
    </xf>
  </cellXfs>
  <cellStyles count="4">
    <cellStyle name="Milliers" xfId="1" builtinId="3"/>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2:C34"/>
  <sheetViews>
    <sheetView tabSelected="1" topLeftCell="A2" workbookViewId="0">
      <selection activeCell="A36" sqref="A36"/>
    </sheetView>
  </sheetViews>
  <sheetFormatPr baseColWidth="10" defaultRowHeight="15" x14ac:dyDescent="0.25"/>
  <cols>
    <col min="1" max="1" width="28.5703125" style="1" customWidth="1"/>
    <col min="2" max="16384" width="11.42578125" style="1"/>
  </cols>
  <sheetData>
    <row r="2" spans="1:2" x14ac:dyDescent="0.25">
      <c r="A2" s="2" t="s">
        <v>185</v>
      </c>
    </row>
    <row r="4" spans="1:2" x14ac:dyDescent="0.25">
      <c r="A4" s="2" t="s">
        <v>0</v>
      </c>
    </row>
    <row r="5" spans="1:2" x14ac:dyDescent="0.25">
      <c r="A5" s="1" t="s">
        <v>1</v>
      </c>
    </row>
    <row r="6" spans="1:2" x14ac:dyDescent="0.25">
      <c r="A6" s="1" t="s">
        <v>2</v>
      </c>
      <c r="B6" s="1" t="s">
        <v>3</v>
      </c>
    </row>
    <row r="7" spans="1:2" x14ac:dyDescent="0.25">
      <c r="A7" s="1" t="s">
        <v>4</v>
      </c>
      <c r="B7" s="1" t="s">
        <v>5</v>
      </c>
    </row>
    <row r="8" spans="1:2" x14ac:dyDescent="0.25">
      <c r="A8" s="1" t="s">
        <v>6</v>
      </c>
      <c r="B8" s="1" t="s">
        <v>7</v>
      </c>
    </row>
    <row r="9" spans="1:2" x14ac:dyDescent="0.25">
      <c r="A9" s="1" t="s">
        <v>8</v>
      </c>
      <c r="B9" s="1" t="s">
        <v>9</v>
      </c>
    </row>
    <row r="10" spans="1:2" x14ac:dyDescent="0.25">
      <c r="A10" s="1" t="s">
        <v>10</v>
      </c>
      <c r="B10" s="1" t="s">
        <v>11</v>
      </c>
    </row>
    <row r="11" spans="1:2" x14ac:dyDescent="0.25">
      <c r="A11" s="1" t="s">
        <v>12</v>
      </c>
      <c r="B11" s="1" t="s">
        <v>13</v>
      </c>
    </row>
    <row r="12" spans="1:2" x14ac:dyDescent="0.25">
      <c r="A12" s="1" t="s">
        <v>14</v>
      </c>
      <c r="B12" s="1" t="s">
        <v>15</v>
      </c>
    </row>
    <row r="13" spans="1:2" x14ac:dyDescent="0.25">
      <c r="A13" s="1" t="s">
        <v>16</v>
      </c>
      <c r="B13" s="1" t="s">
        <v>17</v>
      </c>
    </row>
    <row r="16" spans="1:2" x14ac:dyDescent="0.25">
      <c r="A16" s="2" t="s">
        <v>18</v>
      </c>
    </row>
    <row r="17" spans="1:3" x14ac:dyDescent="0.25">
      <c r="A17" s="1" t="s">
        <v>19</v>
      </c>
    </row>
    <row r="19" spans="1:3" x14ac:dyDescent="0.25">
      <c r="A19" s="2" t="s">
        <v>20</v>
      </c>
    </row>
    <row r="20" spans="1:3" x14ac:dyDescent="0.25">
      <c r="A20" s="1" t="s">
        <v>21</v>
      </c>
    </row>
    <row r="21" spans="1:3" x14ac:dyDescent="0.25">
      <c r="B21" s="1" t="s">
        <v>22</v>
      </c>
    </row>
    <row r="22" spans="1:3" x14ac:dyDescent="0.25">
      <c r="A22" s="1" t="s">
        <v>23</v>
      </c>
      <c r="B22" s="3" t="s">
        <v>24</v>
      </c>
      <c r="C22" s="1" t="s">
        <v>25</v>
      </c>
    </row>
    <row r="23" spans="1:3" x14ac:dyDescent="0.25">
      <c r="A23" s="1" t="s">
        <v>26</v>
      </c>
      <c r="B23" s="3">
        <v>11620000</v>
      </c>
      <c r="C23" s="1" t="s">
        <v>27</v>
      </c>
    </row>
    <row r="24" spans="1:3" x14ac:dyDescent="0.25">
      <c r="A24" s="1" t="s">
        <v>28</v>
      </c>
      <c r="B24" s="3" t="s">
        <v>29</v>
      </c>
      <c r="C24" s="1" t="s">
        <v>30</v>
      </c>
    </row>
    <row r="25" spans="1:3" x14ac:dyDescent="0.25">
      <c r="A25" s="1" t="s">
        <v>31</v>
      </c>
      <c r="B25" s="1" t="s">
        <v>32</v>
      </c>
      <c r="C25" s="1" t="s">
        <v>33</v>
      </c>
    </row>
    <row r="26" spans="1:3" x14ac:dyDescent="0.25">
      <c r="A26" s="1" t="s">
        <v>34</v>
      </c>
      <c r="B26" s="1" t="s">
        <v>35</v>
      </c>
      <c r="C26" s="1" t="s">
        <v>36</v>
      </c>
    </row>
    <row r="27" spans="1:3" x14ac:dyDescent="0.25">
      <c r="A27" s="1" t="s">
        <v>37</v>
      </c>
      <c r="B27" s="1" t="s">
        <v>38</v>
      </c>
      <c r="C27" s="1" t="s">
        <v>39</v>
      </c>
    </row>
    <row r="28" spans="1:3" x14ac:dyDescent="0.25">
      <c r="B28" s="1" t="s">
        <v>40</v>
      </c>
      <c r="C28" s="1" t="s">
        <v>41</v>
      </c>
    </row>
    <row r="29" spans="1:3" x14ac:dyDescent="0.25">
      <c r="A29" s="1" t="s">
        <v>42</v>
      </c>
      <c r="B29" s="4" t="s">
        <v>43</v>
      </c>
      <c r="C29" s="1" t="s">
        <v>44</v>
      </c>
    </row>
    <row r="30" spans="1:3" x14ac:dyDescent="0.25">
      <c r="B30" s="4" t="s">
        <v>45</v>
      </c>
      <c r="C30" s="1" t="s">
        <v>46</v>
      </c>
    </row>
    <row r="31" spans="1:3" x14ac:dyDescent="0.25">
      <c r="A31" s="1" t="s">
        <v>47</v>
      </c>
      <c r="B31" s="1" t="s">
        <v>48</v>
      </c>
      <c r="C31" s="1" t="s">
        <v>49</v>
      </c>
    </row>
    <row r="32" spans="1:3" x14ac:dyDescent="0.25">
      <c r="A32" s="1" t="s">
        <v>50</v>
      </c>
      <c r="B32" s="1" t="s">
        <v>51</v>
      </c>
      <c r="C32" s="1" t="s">
        <v>52</v>
      </c>
    </row>
    <row r="34" spans="1:1" x14ac:dyDescent="0.25">
      <c r="A34" s="5" t="s">
        <v>53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topLeftCell="A7" workbookViewId="0">
      <selection activeCell="J14" sqref="J14:J75"/>
    </sheetView>
  </sheetViews>
  <sheetFormatPr baseColWidth="10" defaultRowHeight="15" x14ac:dyDescent="0.25"/>
  <cols>
    <col min="1" max="1" width="20.7109375" customWidth="1"/>
    <col min="2" max="2" width="44.7109375" customWidth="1"/>
    <col min="3" max="3" width="23.85546875" customWidth="1"/>
    <col min="4" max="4" width="24.140625" customWidth="1"/>
    <col min="8" max="8" width="13.7109375" customWidth="1"/>
    <col min="10" max="10" width="14" customWidth="1"/>
    <col min="11" max="11" width="13.140625" customWidth="1"/>
  </cols>
  <sheetData>
    <row r="1" spans="1:12" ht="18.75" x14ac:dyDescent="0.3">
      <c r="A1" s="9" t="s">
        <v>190</v>
      </c>
    </row>
    <row r="2" spans="1:12" x14ac:dyDescent="0.25">
      <c r="A2" t="s">
        <v>188</v>
      </c>
    </row>
    <row r="3" spans="1:12" x14ac:dyDescent="0.25">
      <c r="A3" t="s">
        <v>187</v>
      </c>
    </row>
    <row r="4" spans="1:12" ht="18.75" x14ac:dyDescent="0.3">
      <c r="A4" s="9"/>
    </row>
    <row r="5" spans="1:12" ht="69.95" customHeight="1" x14ac:dyDescent="0.25">
      <c r="B5" s="10" t="s">
        <v>200</v>
      </c>
      <c r="C5" s="12" t="s">
        <v>191</v>
      </c>
      <c r="D5" s="13" t="s">
        <v>192</v>
      </c>
      <c r="E5" s="12" t="s">
        <v>193</v>
      </c>
      <c r="F5" s="13" t="s">
        <v>194</v>
      </c>
      <c r="G5" s="12" t="s">
        <v>195</v>
      </c>
      <c r="H5" s="13" t="s">
        <v>196</v>
      </c>
      <c r="I5" s="12" t="s">
        <v>197</v>
      </c>
      <c r="J5" s="13" t="s">
        <v>198</v>
      </c>
      <c r="K5" s="12" t="s">
        <v>199</v>
      </c>
    </row>
    <row r="6" spans="1:12" x14ac:dyDescent="0.25">
      <c r="A6" t="s">
        <v>54</v>
      </c>
      <c r="B6" s="11">
        <v>283</v>
      </c>
      <c r="C6" s="14">
        <v>20</v>
      </c>
      <c r="D6">
        <v>144</v>
      </c>
      <c r="E6" s="14">
        <v>60</v>
      </c>
      <c r="F6">
        <v>14</v>
      </c>
      <c r="G6" s="14">
        <v>118</v>
      </c>
      <c r="H6">
        <v>46</v>
      </c>
      <c r="I6" s="14">
        <v>26</v>
      </c>
      <c r="J6">
        <v>98</v>
      </c>
      <c r="K6" s="14">
        <v>14</v>
      </c>
    </row>
    <row r="7" spans="1:12" x14ac:dyDescent="0.25">
      <c r="A7" t="s">
        <v>55</v>
      </c>
      <c r="B7" s="11">
        <v>456</v>
      </c>
      <c r="C7" s="14">
        <v>26</v>
      </c>
      <c r="D7">
        <v>252</v>
      </c>
      <c r="E7" s="14">
        <v>59</v>
      </c>
      <c r="F7">
        <v>26</v>
      </c>
      <c r="G7" s="14">
        <v>183</v>
      </c>
      <c r="H7">
        <v>65</v>
      </c>
      <c r="I7" s="14">
        <v>40</v>
      </c>
      <c r="J7">
        <v>150</v>
      </c>
      <c r="K7" s="14">
        <v>38</v>
      </c>
    </row>
    <row r="8" spans="1:12" x14ac:dyDescent="0.25">
      <c r="A8" t="s">
        <v>56</v>
      </c>
      <c r="B8" s="11">
        <v>293</v>
      </c>
      <c r="C8" s="14">
        <v>12</v>
      </c>
      <c r="D8">
        <v>178</v>
      </c>
      <c r="E8" s="14">
        <v>59</v>
      </c>
      <c r="F8">
        <v>34</v>
      </c>
      <c r="G8" s="14">
        <v>154</v>
      </c>
      <c r="H8">
        <v>29</v>
      </c>
      <c r="I8" s="14">
        <v>26</v>
      </c>
      <c r="J8">
        <v>104</v>
      </c>
      <c r="K8" s="14">
        <v>3</v>
      </c>
    </row>
    <row r="9" spans="1:12" x14ac:dyDescent="0.25">
      <c r="A9" t="s">
        <v>57</v>
      </c>
      <c r="B9" s="11">
        <v>334</v>
      </c>
      <c r="C9" s="14">
        <v>65</v>
      </c>
      <c r="D9">
        <v>184</v>
      </c>
      <c r="E9" s="14">
        <v>39</v>
      </c>
      <c r="F9">
        <v>22</v>
      </c>
      <c r="G9" s="14">
        <v>144</v>
      </c>
      <c r="H9">
        <v>34</v>
      </c>
      <c r="I9" s="14">
        <v>20</v>
      </c>
      <c r="J9">
        <v>100</v>
      </c>
      <c r="K9" s="14">
        <v>25</v>
      </c>
    </row>
    <row r="10" spans="1:12" s="7" customFormat="1" x14ac:dyDescent="0.25">
      <c r="A10" s="6" t="s">
        <v>58</v>
      </c>
      <c r="B10" s="8">
        <f t="shared" ref="B10:K10" si="0">SUM(B6:B9)</f>
        <v>1366</v>
      </c>
      <c r="C10" s="16">
        <f t="shared" si="0"/>
        <v>123</v>
      </c>
      <c r="D10" s="7">
        <f t="shared" si="0"/>
        <v>758</v>
      </c>
      <c r="E10" s="16">
        <f t="shared" si="0"/>
        <v>217</v>
      </c>
      <c r="F10" s="7">
        <f t="shared" si="0"/>
        <v>96</v>
      </c>
      <c r="G10" s="17">
        <f t="shared" si="0"/>
        <v>599</v>
      </c>
      <c r="H10" s="7">
        <f t="shared" si="0"/>
        <v>174</v>
      </c>
      <c r="I10" s="16">
        <f t="shared" si="0"/>
        <v>112</v>
      </c>
      <c r="J10" s="7">
        <f t="shared" si="0"/>
        <v>452</v>
      </c>
      <c r="K10" s="16">
        <f t="shared" si="0"/>
        <v>80</v>
      </c>
      <c r="L10" s="19"/>
    </row>
    <row r="12" spans="1:12" ht="15" customHeight="1" x14ac:dyDescent="0.25"/>
    <row r="13" spans="1:12" ht="60" x14ac:dyDescent="0.25">
      <c r="A13" s="7" t="s">
        <v>182</v>
      </c>
      <c r="B13" s="7" t="s">
        <v>183</v>
      </c>
      <c r="C13" s="10" t="s">
        <v>189</v>
      </c>
      <c r="D13" s="12" t="s">
        <v>191</v>
      </c>
      <c r="E13" s="13" t="s">
        <v>192</v>
      </c>
      <c r="F13" s="12" t="s">
        <v>193</v>
      </c>
      <c r="G13" s="13" t="s">
        <v>194</v>
      </c>
      <c r="H13" s="12" t="s">
        <v>195</v>
      </c>
      <c r="I13" s="13" t="s">
        <v>196</v>
      </c>
      <c r="J13" s="12" t="s">
        <v>197</v>
      </c>
      <c r="K13" s="13" t="s">
        <v>198</v>
      </c>
      <c r="L13" s="12" t="s">
        <v>199</v>
      </c>
    </row>
    <row r="14" spans="1:12" x14ac:dyDescent="0.25">
      <c r="A14" t="s">
        <v>59</v>
      </c>
      <c r="B14" t="s">
        <v>60</v>
      </c>
      <c r="C14">
        <v>15</v>
      </c>
      <c r="D14" s="20" t="s">
        <v>184</v>
      </c>
      <c r="E14">
        <v>7</v>
      </c>
      <c r="F14" s="20" t="s">
        <v>184</v>
      </c>
      <c r="G14">
        <v>4</v>
      </c>
      <c r="H14" s="14">
        <v>5</v>
      </c>
      <c r="I14" s="21" t="s">
        <v>184</v>
      </c>
      <c r="J14" s="14">
        <v>3</v>
      </c>
      <c r="K14">
        <v>4</v>
      </c>
      <c r="L14" s="20" t="s">
        <v>186</v>
      </c>
    </row>
    <row r="15" spans="1:12" x14ac:dyDescent="0.25">
      <c r="A15" t="s">
        <v>61</v>
      </c>
      <c r="B15" t="s">
        <v>62</v>
      </c>
      <c r="C15">
        <v>11</v>
      </c>
      <c r="D15" s="20" t="s">
        <v>186</v>
      </c>
      <c r="E15">
        <v>8</v>
      </c>
      <c r="F15" s="20" t="s">
        <v>186</v>
      </c>
      <c r="G15" s="21" t="s">
        <v>184</v>
      </c>
      <c r="H15" s="14">
        <v>9</v>
      </c>
      <c r="I15" s="35" t="s">
        <v>186</v>
      </c>
      <c r="J15" s="36" t="s">
        <v>186</v>
      </c>
      <c r="K15">
        <v>5</v>
      </c>
      <c r="L15" s="20" t="s">
        <v>186</v>
      </c>
    </row>
    <row r="16" spans="1:12" x14ac:dyDescent="0.25">
      <c r="A16" t="s">
        <v>63</v>
      </c>
      <c r="B16" t="s">
        <v>64</v>
      </c>
      <c r="C16">
        <v>18</v>
      </c>
      <c r="D16" s="20" t="s">
        <v>186</v>
      </c>
      <c r="E16">
        <v>9</v>
      </c>
      <c r="F16" s="20" t="s">
        <v>184</v>
      </c>
      <c r="G16">
        <v>6</v>
      </c>
      <c r="H16" s="14">
        <v>7</v>
      </c>
      <c r="I16" s="21" t="s">
        <v>184</v>
      </c>
      <c r="J16" s="14">
        <v>5</v>
      </c>
      <c r="K16" s="21" t="s">
        <v>184</v>
      </c>
      <c r="L16" s="20" t="s">
        <v>186</v>
      </c>
    </row>
    <row r="17" spans="1:12" x14ac:dyDescent="0.25">
      <c r="A17" t="s">
        <v>65</v>
      </c>
      <c r="B17" t="s">
        <v>66</v>
      </c>
      <c r="C17">
        <v>39</v>
      </c>
      <c r="D17" s="14">
        <v>6</v>
      </c>
      <c r="E17">
        <v>26</v>
      </c>
      <c r="F17" s="14">
        <v>5</v>
      </c>
      <c r="G17" s="21" t="s">
        <v>184</v>
      </c>
      <c r="H17" s="14">
        <v>25</v>
      </c>
      <c r="I17" s="21">
        <v>3</v>
      </c>
      <c r="J17" s="20" t="s">
        <v>184</v>
      </c>
      <c r="K17">
        <v>8</v>
      </c>
      <c r="L17" s="20" t="s">
        <v>186</v>
      </c>
    </row>
    <row r="18" spans="1:12" x14ac:dyDescent="0.25">
      <c r="A18" t="s">
        <v>67</v>
      </c>
      <c r="B18" t="s">
        <v>68</v>
      </c>
      <c r="C18">
        <v>44</v>
      </c>
      <c r="D18" s="20" t="s">
        <v>184</v>
      </c>
      <c r="E18">
        <v>32</v>
      </c>
      <c r="F18" s="14">
        <v>4</v>
      </c>
      <c r="G18">
        <v>6</v>
      </c>
      <c r="H18" s="14">
        <v>23</v>
      </c>
      <c r="I18" s="21">
        <v>3</v>
      </c>
      <c r="J18" s="14">
        <v>4</v>
      </c>
      <c r="K18">
        <v>16</v>
      </c>
      <c r="L18" s="20" t="s">
        <v>186</v>
      </c>
    </row>
    <row r="19" spans="1:12" x14ac:dyDescent="0.25">
      <c r="A19" t="s">
        <v>69</v>
      </c>
      <c r="B19" t="s">
        <v>70</v>
      </c>
      <c r="C19">
        <v>17</v>
      </c>
      <c r="D19" s="20" t="s">
        <v>186</v>
      </c>
      <c r="E19">
        <v>13</v>
      </c>
      <c r="F19" s="20" t="s">
        <v>184</v>
      </c>
      <c r="G19" s="22" t="s">
        <v>186</v>
      </c>
      <c r="H19" s="14">
        <v>9</v>
      </c>
      <c r="I19" s="21" t="s">
        <v>184</v>
      </c>
      <c r="J19" s="36" t="s">
        <v>186</v>
      </c>
      <c r="K19">
        <v>5</v>
      </c>
      <c r="L19" s="20" t="s">
        <v>184</v>
      </c>
    </row>
    <row r="20" spans="1:12" x14ac:dyDescent="0.25">
      <c r="A20" t="s">
        <v>71</v>
      </c>
      <c r="B20" t="s">
        <v>72</v>
      </c>
      <c r="C20">
        <v>91</v>
      </c>
      <c r="D20" s="14">
        <v>4</v>
      </c>
      <c r="E20">
        <v>41</v>
      </c>
      <c r="F20" s="14">
        <v>32</v>
      </c>
      <c r="G20">
        <v>4</v>
      </c>
      <c r="H20" s="14">
        <v>38</v>
      </c>
      <c r="I20" s="21">
        <v>16</v>
      </c>
      <c r="J20" s="14">
        <v>9</v>
      </c>
      <c r="K20">
        <v>32</v>
      </c>
      <c r="L20" s="14">
        <v>3</v>
      </c>
    </row>
    <row r="21" spans="1:12" x14ac:dyDescent="0.25">
      <c r="A21" t="s">
        <v>73</v>
      </c>
      <c r="B21" t="s">
        <v>74</v>
      </c>
      <c r="C21">
        <v>21</v>
      </c>
      <c r="D21" s="14">
        <v>10</v>
      </c>
      <c r="E21">
        <v>4</v>
      </c>
      <c r="F21" s="14">
        <v>5</v>
      </c>
      <c r="G21" s="22" t="s">
        <v>186</v>
      </c>
      <c r="H21" s="14">
        <v>7</v>
      </c>
      <c r="I21" s="35" t="s">
        <v>186</v>
      </c>
      <c r="J21" s="20" t="s">
        <v>184</v>
      </c>
      <c r="K21">
        <v>7</v>
      </c>
      <c r="L21" s="20" t="s">
        <v>184</v>
      </c>
    </row>
    <row r="22" spans="1:12" x14ac:dyDescent="0.25">
      <c r="A22" t="s">
        <v>75</v>
      </c>
      <c r="B22" t="s">
        <v>76</v>
      </c>
      <c r="C22">
        <v>14</v>
      </c>
      <c r="D22" s="20" t="s">
        <v>186</v>
      </c>
      <c r="E22">
        <v>10</v>
      </c>
      <c r="F22" s="20" t="s">
        <v>184</v>
      </c>
      <c r="G22" s="22" t="s">
        <v>186</v>
      </c>
      <c r="H22" s="14">
        <v>7</v>
      </c>
      <c r="I22" s="21">
        <v>4</v>
      </c>
      <c r="J22" s="14">
        <v>3</v>
      </c>
      <c r="K22" s="21" t="s">
        <v>184</v>
      </c>
      <c r="L22" s="20" t="s">
        <v>186</v>
      </c>
    </row>
    <row r="23" spans="1:12" x14ac:dyDescent="0.25">
      <c r="A23" t="s">
        <v>77</v>
      </c>
      <c r="B23" t="s">
        <v>78</v>
      </c>
      <c r="C23">
        <v>10</v>
      </c>
      <c r="D23" s="20" t="s">
        <v>186</v>
      </c>
      <c r="E23">
        <v>5</v>
      </c>
      <c r="F23" s="20" t="s">
        <v>186</v>
      </c>
      <c r="G23" s="21" t="s">
        <v>184</v>
      </c>
      <c r="H23" s="14">
        <v>5</v>
      </c>
      <c r="I23" s="21">
        <v>3</v>
      </c>
      <c r="J23" s="14">
        <v>4</v>
      </c>
      <c r="K23">
        <v>3</v>
      </c>
      <c r="L23" s="20" t="s">
        <v>186</v>
      </c>
    </row>
    <row r="24" spans="1:12" x14ac:dyDescent="0.25">
      <c r="A24" t="s">
        <v>79</v>
      </c>
      <c r="B24" t="s">
        <v>80</v>
      </c>
      <c r="C24">
        <v>50</v>
      </c>
      <c r="D24" s="20" t="s">
        <v>184</v>
      </c>
      <c r="E24">
        <v>35</v>
      </c>
      <c r="F24" s="14">
        <v>6</v>
      </c>
      <c r="G24" s="21" t="s">
        <v>184</v>
      </c>
      <c r="H24" s="14">
        <v>13</v>
      </c>
      <c r="I24" s="21">
        <v>3</v>
      </c>
      <c r="J24" s="14">
        <v>5</v>
      </c>
      <c r="K24">
        <v>15</v>
      </c>
      <c r="L24" s="14">
        <v>6</v>
      </c>
    </row>
    <row r="25" spans="1:12" x14ac:dyDescent="0.25">
      <c r="A25" t="s">
        <v>81</v>
      </c>
      <c r="B25" t="s">
        <v>82</v>
      </c>
      <c r="C25">
        <v>7</v>
      </c>
      <c r="D25" s="20" t="s">
        <v>186</v>
      </c>
      <c r="E25">
        <v>4</v>
      </c>
      <c r="F25" s="20" t="s">
        <v>186</v>
      </c>
      <c r="G25" s="22" t="s">
        <v>186</v>
      </c>
      <c r="H25" s="20" t="s">
        <v>184</v>
      </c>
      <c r="I25" s="35" t="s">
        <v>186</v>
      </c>
      <c r="J25" s="36" t="s">
        <v>186</v>
      </c>
      <c r="K25">
        <v>3</v>
      </c>
      <c r="L25" s="20" t="s">
        <v>184</v>
      </c>
    </row>
    <row r="26" spans="1:12" x14ac:dyDescent="0.25">
      <c r="A26" t="s">
        <v>83</v>
      </c>
      <c r="B26" t="s">
        <v>84</v>
      </c>
      <c r="C26">
        <v>12</v>
      </c>
      <c r="D26" s="20" t="s">
        <v>184</v>
      </c>
      <c r="E26">
        <v>11</v>
      </c>
      <c r="F26" s="20" t="s">
        <v>186</v>
      </c>
      <c r="G26" s="22" t="s">
        <v>186</v>
      </c>
      <c r="H26" s="14">
        <v>7</v>
      </c>
      <c r="I26" s="35" t="s">
        <v>186</v>
      </c>
      <c r="J26" s="36" t="s">
        <v>186</v>
      </c>
      <c r="K26">
        <v>4</v>
      </c>
      <c r="L26" s="20" t="s">
        <v>186</v>
      </c>
    </row>
    <row r="27" spans="1:12" x14ac:dyDescent="0.25">
      <c r="A27" t="s">
        <v>85</v>
      </c>
      <c r="B27" t="s">
        <v>86</v>
      </c>
      <c r="C27">
        <v>18</v>
      </c>
      <c r="D27" s="14">
        <v>6</v>
      </c>
      <c r="E27">
        <v>4</v>
      </c>
      <c r="F27" s="20" t="s">
        <v>184</v>
      </c>
      <c r="G27" s="21" t="s">
        <v>184</v>
      </c>
      <c r="H27" s="14">
        <v>4</v>
      </c>
      <c r="I27" s="21">
        <v>5</v>
      </c>
      <c r="J27" s="20" t="s">
        <v>184</v>
      </c>
      <c r="K27">
        <v>4</v>
      </c>
      <c r="L27" s="20" t="s">
        <v>186</v>
      </c>
    </row>
    <row r="28" spans="1:12" x14ac:dyDescent="0.25">
      <c r="A28" t="s">
        <v>87</v>
      </c>
      <c r="B28" t="s">
        <v>88</v>
      </c>
      <c r="C28">
        <v>54</v>
      </c>
      <c r="D28" s="14">
        <v>5</v>
      </c>
      <c r="E28">
        <v>33</v>
      </c>
      <c r="F28" s="20" t="s">
        <v>184</v>
      </c>
      <c r="G28">
        <v>4</v>
      </c>
      <c r="H28" s="14">
        <v>23</v>
      </c>
      <c r="I28" s="21">
        <v>9</v>
      </c>
      <c r="J28" s="14">
        <v>7</v>
      </c>
      <c r="K28">
        <v>14</v>
      </c>
      <c r="L28" s="20" t="s">
        <v>184</v>
      </c>
    </row>
    <row r="29" spans="1:12" x14ac:dyDescent="0.25">
      <c r="A29" t="s">
        <v>89</v>
      </c>
      <c r="B29" t="s">
        <v>90</v>
      </c>
      <c r="C29">
        <v>33</v>
      </c>
      <c r="D29" s="20" t="s">
        <v>184</v>
      </c>
      <c r="E29">
        <v>18</v>
      </c>
      <c r="F29" s="14">
        <v>7</v>
      </c>
      <c r="G29">
        <v>3</v>
      </c>
      <c r="H29" s="14">
        <v>8</v>
      </c>
      <c r="I29" s="21">
        <v>6</v>
      </c>
      <c r="J29" s="14">
        <v>9</v>
      </c>
      <c r="K29">
        <v>10</v>
      </c>
      <c r="L29" s="20" t="s">
        <v>186</v>
      </c>
    </row>
    <row r="30" spans="1:12" x14ac:dyDescent="0.25">
      <c r="A30" t="s">
        <v>91</v>
      </c>
      <c r="B30" t="s">
        <v>92</v>
      </c>
      <c r="C30">
        <v>41</v>
      </c>
      <c r="D30" s="14">
        <v>6</v>
      </c>
      <c r="E30">
        <v>18</v>
      </c>
      <c r="F30" s="14">
        <v>3</v>
      </c>
      <c r="G30" s="21" t="s">
        <v>184</v>
      </c>
      <c r="H30" s="14">
        <v>18</v>
      </c>
      <c r="I30" s="21">
        <v>10</v>
      </c>
      <c r="J30" s="14">
        <v>7</v>
      </c>
      <c r="K30">
        <v>16</v>
      </c>
      <c r="L30" s="20" t="s">
        <v>184</v>
      </c>
    </row>
    <row r="31" spans="1:12" x14ac:dyDescent="0.25">
      <c r="A31" t="s">
        <v>93</v>
      </c>
      <c r="B31" t="s">
        <v>94</v>
      </c>
      <c r="C31">
        <v>27</v>
      </c>
      <c r="D31" s="20" t="s">
        <v>184</v>
      </c>
      <c r="E31">
        <v>18</v>
      </c>
      <c r="F31" s="20" t="s">
        <v>184</v>
      </c>
      <c r="G31" s="21" t="s">
        <v>184</v>
      </c>
      <c r="H31" s="14">
        <v>19</v>
      </c>
      <c r="I31" s="21">
        <v>4</v>
      </c>
      <c r="J31" s="14">
        <v>5</v>
      </c>
      <c r="K31">
        <v>12</v>
      </c>
      <c r="L31" s="20" t="s">
        <v>186</v>
      </c>
    </row>
    <row r="32" spans="1:12" x14ac:dyDescent="0.25">
      <c r="A32" t="s">
        <v>95</v>
      </c>
      <c r="B32" t="s">
        <v>96</v>
      </c>
      <c r="C32">
        <v>13</v>
      </c>
      <c r="D32" s="20" t="s">
        <v>184</v>
      </c>
      <c r="E32">
        <v>11</v>
      </c>
      <c r="F32" s="14">
        <v>3</v>
      </c>
      <c r="G32" s="22" t="s">
        <v>186</v>
      </c>
      <c r="H32" s="14">
        <v>8</v>
      </c>
      <c r="I32" s="35" t="s">
        <v>186</v>
      </c>
      <c r="J32" s="36" t="s">
        <v>186</v>
      </c>
      <c r="K32">
        <v>4</v>
      </c>
      <c r="L32" s="20" t="s">
        <v>184</v>
      </c>
    </row>
    <row r="33" spans="1:12" x14ac:dyDescent="0.25">
      <c r="A33" t="s">
        <v>97</v>
      </c>
      <c r="B33" t="s">
        <v>98</v>
      </c>
      <c r="C33">
        <v>25</v>
      </c>
      <c r="D33" s="20" t="s">
        <v>186</v>
      </c>
      <c r="E33">
        <v>11</v>
      </c>
      <c r="F33" s="20" t="s">
        <v>184</v>
      </c>
      <c r="G33" s="21" t="s">
        <v>184</v>
      </c>
      <c r="H33" s="14">
        <v>14</v>
      </c>
      <c r="I33" s="21">
        <v>6</v>
      </c>
      <c r="J33" s="14">
        <v>5</v>
      </c>
      <c r="K33">
        <v>7</v>
      </c>
      <c r="L33" s="20" t="s">
        <v>186</v>
      </c>
    </row>
    <row r="34" spans="1:12" x14ac:dyDescent="0.25">
      <c r="A34" t="s">
        <v>99</v>
      </c>
      <c r="B34" t="s">
        <v>100</v>
      </c>
      <c r="C34">
        <v>44</v>
      </c>
      <c r="D34" s="20" t="s">
        <v>184</v>
      </c>
      <c r="E34">
        <v>24</v>
      </c>
      <c r="F34" s="14">
        <v>9</v>
      </c>
      <c r="G34">
        <v>3</v>
      </c>
      <c r="H34" s="14">
        <v>15</v>
      </c>
      <c r="I34" s="21">
        <v>5</v>
      </c>
      <c r="J34" s="14">
        <v>5</v>
      </c>
      <c r="K34">
        <v>17</v>
      </c>
      <c r="L34" s="14">
        <v>4</v>
      </c>
    </row>
    <row r="35" spans="1:12" x14ac:dyDescent="0.25">
      <c r="A35" t="s">
        <v>101</v>
      </c>
      <c r="B35" t="s">
        <v>102</v>
      </c>
      <c r="C35">
        <v>8</v>
      </c>
      <c r="D35" s="20" t="s">
        <v>184</v>
      </c>
      <c r="E35">
        <v>3</v>
      </c>
      <c r="F35" s="20" t="s">
        <v>186</v>
      </c>
      <c r="G35" s="21" t="s">
        <v>184</v>
      </c>
      <c r="H35" s="14">
        <v>5</v>
      </c>
      <c r="I35" s="21" t="s">
        <v>184</v>
      </c>
      <c r="J35" s="20" t="s">
        <v>184</v>
      </c>
      <c r="K35" s="21" t="s">
        <v>184</v>
      </c>
      <c r="L35" s="20" t="s">
        <v>186</v>
      </c>
    </row>
    <row r="36" spans="1:12" x14ac:dyDescent="0.25">
      <c r="A36" t="s">
        <v>103</v>
      </c>
      <c r="B36" t="s">
        <v>104</v>
      </c>
      <c r="C36">
        <v>29</v>
      </c>
      <c r="D36" s="20" t="s">
        <v>184</v>
      </c>
      <c r="E36">
        <v>15</v>
      </c>
      <c r="F36" s="14">
        <v>13</v>
      </c>
      <c r="G36">
        <v>4</v>
      </c>
      <c r="H36" s="14">
        <v>11</v>
      </c>
      <c r="I36" s="21" t="s">
        <v>184</v>
      </c>
      <c r="J36" s="20" t="s">
        <v>184</v>
      </c>
      <c r="K36">
        <v>16</v>
      </c>
      <c r="L36" s="20" t="s">
        <v>186</v>
      </c>
    </row>
    <row r="37" spans="1:12" x14ac:dyDescent="0.25">
      <c r="A37" t="s">
        <v>105</v>
      </c>
      <c r="B37" t="s">
        <v>106</v>
      </c>
      <c r="C37">
        <v>7</v>
      </c>
      <c r="D37" s="20" t="s">
        <v>186</v>
      </c>
      <c r="E37" s="21" t="s">
        <v>184</v>
      </c>
      <c r="F37" s="20" t="s">
        <v>184</v>
      </c>
      <c r="G37" s="21" t="s">
        <v>184</v>
      </c>
      <c r="H37" s="14">
        <v>5</v>
      </c>
      <c r="I37" s="21" t="s">
        <v>184</v>
      </c>
      <c r="J37" s="14">
        <v>3</v>
      </c>
      <c r="K37" s="21" t="s">
        <v>184</v>
      </c>
      <c r="L37" s="20" t="s">
        <v>186</v>
      </c>
    </row>
    <row r="38" spans="1:12" x14ac:dyDescent="0.25">
      <c r="A38" t="s">
        <v>107</v>
      </c>
      <c r="B38" t="s">
        <v>108</v>
      </c>
      <c r="C38">
        <v>18</v>
      </c>
      <c r="D38" s="20" t="s">
        <v>184</v>
      </c>
      <c r="E38">
        <v>11</v>
      </c>
      <c r="F38" s="20" t="s">
        <v>184</v>
      </c>
      <c r="G38" s="21" t="s">
        <v>184</v>
      </c>
      <c r="H38" s="14">
        <v>10</v>
      </c>
      <c r="I38" s="21">
        <v>4</v>
      </c>
      <c r="J38" s="14">
        <v>4</v>
      </c>
      <c r="K38">
        <v>5</v>
      </c>
      <c r="L38" s="20" t="s">
        <v>186</v>
      </c>
    </row>
    <row r="39" spans="1:12" x14ac:dyDescent="0.25">
      <c r="A39" t="s">
        <v>109</v>
      </c>
      <c r="B39" t="s">
        <v>110</v>
      </c>
      <c r="C39">
        <v>17</v>
      </c>
      <c r="D39" s="14">
        <v>6</v>
      </c>
      <c r="E39">
        <v>4</v>
      </c>
      <c r="F39" s="14">
        <v>3</v>
      </c>
      <c r="G39" s="22" t="s">
        <v>186</v>
      </c>
      <c r="H39" s="14">
        <v>4</v>
      </c>
      <c r="I39" s="21" t="s">
        <v>184</v>
      </c>
      <c r="J39" s="36" t="s">
        <v>186</v>
      </c>
      <c r="K39">
        <v>8</v>
      </c>
      <c r="L39" s="14">
        <v>5</v>
      </c>
    </row>
    <row r="40" spans="1:12" x14ac:dyDescent="0.25">
      <c r="A40" t="s">
        <v>111</v>
      </c>
      <c r="B40" t="s">
        <v>112</v>
      </c>
      <c r="C40">
        <v>20</v>
      </c>
      <c r="D40" s="14">
        <v>6</v>
      </c>
      <c r="E40">
        <v>7</v>
      </c>
      <c r="F40" s="14">
        <v>3</v>
      </c>
      <c r="G40" s="21" t="s">
        <v>184</v>
      </c>
      <c r="H40" s="14">
        <v>8</v>
      </c>
      <c r="I40" s="21">
        <v>3</v>
      </c>
      <c r="J40" s="14">
        <v>4</v>
      </c>
      <c r="K40">
        <v>4</v>
      </c>
      <c r="L40" s="20" t="s">
        <v>184</v>
      </c>
    </row>
    <row r="41" spans="1:12" x14ac:dyDescent="0.25">
      <c r="A41" t="s">
        <v>113</v>
      </c>
      <c r="B41" t="s">
        <v>114</v>
      </c>
      <c r="C41">
        <v>20</v>
      </c>
      <c r="D41" s="14">
        <v>6</v>
      </c>
      <c r="E41">
        <v>10</v>
      </c>
      <c r="F41" s="20" t="s">
        <v>184</v>
      </c>
      <c r="G41" s="22" t="s">
        <v>186</v>
      </c>
      <c r="H41" s="14">
        <v>5</v>
      </c>
      <c r="I41" s="21" t="s">
        <v>184</v>
      </c>
      <c r="J41" s="20" t="s">
        <v>184</v>
      </c>
      <c r="K41">
        <v>6</v>
      </c>
      <c r="L41" s="14">
        <v>5</v>
      </c>
    </row>
    <row r="42" spans="1:12" x14ac:dyDescent="0.25">
      <c r="A42" t="s">
        <v>115</v>
      </c>
      <c r="B42" t="s">
        <v>116</v>
      </c>
      <c r="C42">
        <v>22</v>
      </c>
      <c r="D42" s="20" t="s">
        <v>186</v>
      </c>
      <c r="E42">
        <v>12</v>
      </c>
      <c r="F42" s="14">
        <v>6</v>
      </c>
      <c r="G42" s="22" t="s">
        <v>186</v>
      </c>
      <c r="H42" s="14">
        <v>10</v>
      </c>
      <c r="I42" s="21">
        <v>4</v>
      </c>
      <c r="J42" s="20" t="s">
        <v>184</v>
      </c>
      <c r="K42">
        <v>12</v>
      </c>
      <c r="L42" s="20" t="s">
        <v>184</v>
      </c>
    </row>
    <row r="43" spans="1:12" x14ac:dyDescent="0.25">
      <c r="A43" t="s">
        <v>117</v>
      </c>
      <c r="B43" t="s">
        <v>118</v>
      </c>
      <c r="C43">
        <v>36</v>
      </c>
      <c r="D43" s="20" t="s">
        <v>184</v>
      </c>
      <c r="E43">
        <v>18</v>
      </c>
      <c r="F43" s="14">
        <v>4</v>
      </c>
      <c r="G43">
        <v>8</v>
      </c>
      <c r="H43" s="14">
        <v>24</v>
      </c>
      <c r="I43" s="21">
        <v>4</v>
      </c>
      <c r="J43" s="20" t="s">
        <v>184</v>
      </c>
      <c r="K43">
        <v>8</v>
      </c>
      <c r="L43" s="20" t="s">
        <v>184</v>
      </c>
    </row>
    <row r="44" spans="1:12" x14ac:dyDescent="0.25">
      <c r="A44" t="s">
        <v>119</v>
      </c>
      <c r="B44" t="s">
        <v>120</v>
      </c>
      <c r="C44">
        <v>21</v>
      </c>
      <c r="D44" s="20" t="s">
        <v>184</v>
      </c>
      <c r="E44">
        <v>12</v>
      </c>
      <c r="F44" s="20" t="s">
        <v>184</v>
      </c>
      <c r="G44" s="22" t="s">
        <v>186</v>
      </c>
      <c r="H44" s="14">
        <v>8</v>
      </c>
      <c r="I44" s="21" t="s">
        <v>184</v>
      </c>
      <c r="J44" s="14">
        <v>6</v>
      </c>
      <c r="K44">
        <v>10</v>
      </c>
      <c r="L44" s="14">
        <v>4</v>
      </c>
    </row>
    <row r="45" spans="1:12" x14ac:dyDescent="0.25">
      <c r="A45" t="s">
        <v>121</v>
      </c>
      <c r="B45" t="s">
        <v>122</v>
      </c>
      <c r="C45">
        <v>11</v>
      </c>
      <c r="D45" s="20" t="s">
        <v>184</v>
      </c>
      <c r="E45">
        <v>6</v>
      </c>
      <c r="F45" s="20" t="s">
        <v>186</v>
      </c>
      <c r="G45" s="22" t="s">
        <v>186</v>
      </c>
      <c r="H45" s="14">
        <v>6</v>
      </c>
      <c r="I45" s="21" t="s">
        <v>184</v>
      </c>
      <c r="J45" s="36" t="s">
        <v>186</v>
      </c>
      <c r="K45">
        <v>3</v>
      </c>
      <c r="L45" s="20" t="s">
        <v>184</v>
      </c>
    </row>
    <row r="46" spans="1:12" x14ac:dyDescent="0.25">
      <c r="A46" t="s">
        <v>123</v>
      </c>
      <c r="B46" t="s">
        <v>124</v>
      </c>
      <c r="C46">
        <v>11</v>
      </c>
      <c r="D46" s="20" t="s">
        <v>184</v>
      </c>
      <c r="E46">
        <v>8</v>
      </c>
      <c r="F46" s="20" t="s">
        <v>184</v>
      </c>
      <c r="G46" s="22" t="s">
        <v>186</v>
      </c>
      <c r="H46" s="14">
        <v>5</v>
      </c>
      <c r="I46" s="35" t="s">
        <v>186</v>
      </c>
      <c r="J46" s="20" t="s">
        <v>184</v>
      </c>
      <c r="K46">
        <v>6</v>
      </c>
      <c r="L46" s="20" t="s">
        <v>186</v>
      </c>
    </row>
    <row r="47" spans="1:12" x14ac:dyDescent="0.25">
      <c r="A47" t="s">
        <v>125</v>
      </c>
      <c r="B47" t="s">
        <v>126</v>
      </c>
      <c r="C47">
        <v>15</v>
      </c>
      <c r="D47" s="20" t="s">
        <v>186</v>
      </c>
      <c r="E47">
        <v>7</v>
      </c>
      <c r="F47" s="14">
        <v>3</v>
      </c>
      <c r="G47" s="21" t="s">
        <v>184</v>
      </c>
      <c r="H47" s="14">
        <v>4</v>
      </c>
      <c r="I47" s="21" t="s">
        <v>184</v>
      </c>
      <c r="J47" s="20" t="s">
        <v>184</v>
      </c>
      <c r="K47">
        <v>8</v>
      </c>
      <c r="L47" s="20" t="s">
        <v>186</v>
      </c>
    </row>
    <row r="48" spans="1:12" x14ac:dyDescent="0.25">
      <c r="A48" t="s">
        <v>127</v>
      </c>
      <c r="B48" t="s">
        <v>128</v>
      </c>
      <c r="C48">
        <v>7</v>
      </c>
      <c r="D48" s="20" t="s">
        <v>186</v>
      </c>
      <c r="E48">
        <v>4</v>
      </c>
      <c r="F48" s="20" t="s">
        <v>184</v>
      </c>
      <c r="G48" s="22" t="s">
        <v>186</v>
      </c>
      <c r="H48" s="20" t="s">
        <v>184</v>
      </c>
      <c r="I48" s="35" t="s">
        <v>186</v>
      </c>
      <c r="J48" s="36" t="s">
        <v>186</v>
      </c>
      <c r="K48" s="21" t="s">
        <v>184</v>
      </c>
      <c r="L48" s="20" t="s">
        <v>186</v>
      </c>
    </row>
    <row r="49" spans="1:12" x14ac:dyDescent="0.25">
      <c r="A49" t="s">
        <v>129</v>
      </c>
      <c r="B49" t="s">
        <v>130</v>
      </c>
      <c r="C49">
        <v>32</v>
      </c>
      <c r="D49" s="14">
        <v>3</v>
      </c>
      <c r="E49">
        <v>16</v>
      </c>
      <c r="F49" s="20" t="s">
        <v>184</v>
      </c>
      <c r="G49">
        <v>4</v>
      </c>
      <c r="H49" s="14">
        <v>10</v>
      </c>
      <c r="I49" s="21">
        <v>9</v>
      </c>
      <c r="J49" s="14">
        <v>10</v>
      </c>
      <c r="K49">
        <v>10</v>
      </c>
      <c r="L49" s="20" t="s">
        <v>186</v>
      </c>
    </row>
    <row r="50" spans="1:12" x14ac:dyDescent="0.25">
      <c r="A50" t="s">
        <v>131</v>
      </c>
      <c r="B50" t="s">
        <v>132</v>
      </c>
      <c r="C50">
        <v>15</v>
      </c>
      <c r="D50" s="20" t="s">
        <v>184</v>
      </c>
      <c r="E50">
        <v>9</v>
      </c>
      <c r="F50" s="20" t="s">
        <v>184</v>
      </c>
      <c r="G50" s="21" t="s">
        <v>184</v>
      </c>
      <c r="H50" s="14">
        <v>8</v>
      </c>
      <c r="I50" s="21">
        <v>4</v>
      </c>
      <c r="J50" s="14">
        <v>4</v>
      </c>
      <c r="K50">
        <v>6</v>
      </c>
      <c r="L50" s="20" t="s">
        <v>186</v>
      </c>
    </row>
    <row r="51" spans="1:12" x14ac:dyDescent="0.25">
      <c r="A51" t="s">
        <v>133</v>
      </c>
      <c r="B51" t="s">
        <v>134</v>
      </c>
      <c r="C51">
        <v>15</v>
      </c>
      <c r="D51" s="20" t="s">
        <v>184</v>
      </c>
      <c r="E51">
        <v>9</v>
      </c>
      <c r="F51" s="20" t="s">
        <v>186</v>
      </c>
      <c r="G51" s="22" t="s">
        <v>186</v>
      </c>
      <c r="H51" s="14">
        <v>9</v>
      </c>
      <c r="I51" s="21" t="s">
        <v>184</v>
      </c>
      <c r="J51" s="20" t="s">
        <v>184</v>
      </c>
      <c r="K51">
        <v>6</v>
      </c>
      <c r="L51" s="20" t="s">
        <v>184</v>
      </c>
    </row>
    <row r="52" spans="1:12" x14ac:dyDescent="0.25">
      <c r="A52" t="s">
        <v>135</v>
      </c>
      <c r="B52" t="s">
        <v>136</v>
      </c>
      <c r="C52">
        <v>3</v>
      </c>
      <c r="D52" s="20" t="s">
        <v>186</v>
      </c>
      <c r="E52" s="22" t="s">
        <v>186</v>
      </c>
      <c r="F52" s="20" t="s">
        <v>186</v>
      </c>
      <c r="G52" s="22" t="s">
        <v>186</v>
      </c>
      <c r="H52" s="20" t="s">
        <v>186</v>
      </c>
      <c r="I52" s="21" t="s">
        <v>184</v>
      </c>
      <c r="J52" s="20" t="s">
        <v>184</v>
      </c>
      <c r="K52" s="22" t="s">
        <v>186</v>
      </c>
      <c r="L52" s="20" t="s">
        <v>186</v>
      </c>
    </row>
    <row r="53" spans="1:12" x14ac:dyDescent="0.25">
      <c r="A53" t="s">
        <v>137</v>
      </c>
      <c r="B53" t="s">
        <v>138</v>
      </c>
      <c r="C53">
        <v>23</v>
      </c>
      <c r="D53" s="20" t="s">
        <v>184</v>
      </c>
      <c r="E53">
        <v>10</v>
      </c>
      <c r="F53" s="14">
        <v>6</v>
      </c>
      <c r="G53" s="21" t="s">
        <v>184</v>
      </c>
      <c r="H53" s="14">
        <v>6</v>
      </c>
      <c r="I53" s="21">
        <v>5</v>
      </c>
      <c r="J53" s="20" t="s">
        <v>184</v>
      </c>
      <c r="K53">
        <v>4</v>
      </c>
      <c r="L53" s="14">
        <v>3</v>
      </c>
    </row>
    <row r="54" spans="1:12" x14ac:dyDescent="0.25">
      <c r="A54" t="s">
        <v>139</v>
      </c>
      <c r="B54" t="s">
        <v>140</v>
      </c>
      <c r="C54">
        <v>21</v>
      </c>
      <c r="D54" s="20" t="s">
        <v>184</v>
      </c>
      <c r="E54">
        <v>10</v>
      </c>
      <c r="F54" s="20" t="s">
        <v>184</v>
      </c>
      <c r="G54" s="22" t="s">
        <v>186</v>
      </c>
      <c r="H54" s="14">
        <v>7</v>
      </c>
      <c r="I54" s="21">
        <v>4</v>
      </c>
      <c r="J54" s="14">
        <v>5</v>
      </c>
      <c r="K54">
        <v>9</v>
      </c>
      <c r="L54" s="20" t="s">
        <v>184</v>
      </c>
    </row>
    <row r="55" spans="1:12" x14ac:dyDescent="0.25">
      <c r="A55" t="s">
        <v>141</v>
      </c>
      <c r="B55" t="s">
        <v>142</v>
      </c>
      <c r="C55">
        <v>38</v>
      </c>
      <c r="D55" s="20" t="s">
        <v>184</v>
      </c>
      <c r="E55">
        <v>19</v>
      </c>
      <c r="F55" s="14">
        <v>8</v>
      </c>
      <c r="G55">
        <v>4</v>
      </c>
      <c r="H55" s="14">
        <v>12</v>
      </c>
      <c r="I55" s="21" t="s">
        <v>184</v>
      </c>
      <c r="J55" s="14">
        <v>3</v>
      </c>
      <c r="K55">
        <v>12</v>
      </c>
      <c r="L55" s="20" t="s">
        <v>184</v>
      </c>
    </row>
    <row r="56" spans="1:12" x14ac:dyDescent="0.25">
      <c r="A56" t="s">
        <v>143</v>
      </c>
      <c r="B56" t="s">
        <v>144</v>
      </c>
      <c r="C56">
        <v>21</v>
      </c>
      <c r="D56" s="20" t="s">
        <v>186</v>
      </c>
      <c r="E56">
        <v>16</v>
      </c>
      <c r="F56" s="20" t="s">
        <v>186</v>
      </c>
      <c r="G56" s="22" t="s">
        <v>186</v>
      </c>
      <c r="H56" s="14">
        <v>13</v>
      </c>
      <c r="I56" s="21" t="s">
        <v>184</v>
      </c>
      <c r="J56" s="20" t="s">
        <v>184</v>
      </c>
      <c r="K56">
        <v>3</v>
      </c>
      <c r="L56" s="14">
        <v>5</v>
      </c>
    </row>
    <row r="57" spans="1:12" x14ac:dyDescent="0.25">
      <c r="A57" t="s">
        <v>145</v>
      </c>
      <c r="B57" t="s">
        <v>146</v>
      </c>
      <c r="C57">
        <v>45</v>
      </c>
      <c r="D57" s="20" t="s">
        <v>184</v>
      </c>
      <c r="E57">
        <v>23</v>
      </c>
      <c r="F57" s="14">
        <v>14</v>
      </c>
      <c r="G57" s="21" t="s">
        <v>184</v>
      </c>
      <c r="H57" s="14">
        <v>14</v>
      </c>
      <c r="I57" s="21">
        <v>6</v>
      </c>
      <c r="J57" s="14">
        <v>4</v>
      </c>
      <c r="K57">
        <v>10</v>
      </c>
      <c r="L57" s="14">
        <v>7</v>
      </c>
    </row>
    <row r="58" spans="1:12" x14ac:dyDescent="0.25">
      <c r="A58" t="s">
        <v>147</v>
      </c>
      <c r="B58" t="s">
        <v>148</v>
      </c>
      <c r="C58">
        <v>54</v>
      </c>
      <c r="D58" s="20" t="s">
        <v>184</v>
      </c>
      <c r="E58">
        <v>36</v>
      </c>
      <c r="F58" s="14">
        <v>3</v>
      </c>
      <c r="G58">
        <v>10</v>
      </c>
      <c r="H58" s="14">
        <v>26</v>
      </c>
      <c r="I58" s="21">
        <v>5</v>
      </c>
      <c r="J58" s="14">
        <v>9</v>
      </c>
      <c r="K58">
        <v>13</v>
      </c>
      <c r="L58" s="20" t="s">
        <v>186</v>
      </c>
    </row>
    <row r="59" spans="1:12" x14ac:dyDescent="0.25">
      <c r="A59" t="s">
        <v>149</v>
      </c>
      <c r="B59" t="s">
        <v>150</v>
      </c>
      <c r="C59">
        <v>5</v>
      </c>
      <c r="D59" s="20" t="s">
        <v>186</v>
      </c>
      <c r="E59">
        <v>5</v>
      </c>
      <c r="F59" s="20" t="s">
        <v>186</v>
      </c>
      <c r="G59" s="22" t="s">
        <v>186</v>
      </c>
      <c r="H59" s="14">
        <v>3</v>
      </c>
      <c r="I59" s="21" t="s">
        <v>184</v>
      </c>
      <c r="J59" s="36" t="s">
        <v>186</v>
      </c>
      <c r="K59" s="21" t="s">
        <v>184</v>
      </c>
      <c r="L59" s="20" t="s">
        <v>186</v>
      </c>
    </row>
    <row r="60" spans="1:12" x14ac:dyDescent="0.25">
      <c r="A60" t="s">
        <v>151</v>
      </c>
      <c r="B60" t="s">
        <v>152</v>
      </c>
      <c r="C60">
        <v>5</v>
      </c>
      <c r="D60" s="20" t="s">
        <v>186</v>
      </c>
      <c r="E60">
        <v>3</v>
      </c>
      <c r="F60" s="20" t="s">
        <v>184</v>
      </c>
      <c r="G60" s="21" t="s">
        <v>184</v>
      </c>
      <c r="H60" s="14">
        <v>4</v>
      </c>
      <c r="I60" s="35" t="s">
        <v>186</v>
      </c>
      <c r="J60" s="36" t="s">
        <v>186</v>
      </c>
      <c r="K60">
        <v>3</v>
      </c>
      <c r="L60" s="20" t="s">
        <v>186</v>
      </c>
    </row>
    <row r="61" spans="1:12" x14ac:dyDescent="0.25">
      <c r="A61" t="s">
        <v>153</v>
      </c>
      <c r="B61" t="s">
        <v>154</v>
      </c>
      <c r="C61">
        <v>8</v>
      </c>
      <c r="D61" s="20" t="s">
        <v>186</v>
      </c>
      <c r="E61">
        <v>5</v>
      </c>
      <c r="F61" s="20" t="s">
        <v>184</v>
      </c>
      <c r="G61" s="21" t="s">
        <v>184</v>
      </c>
      <c r="H61" s="14">
        <v>5</v>
      </c>
      <c r="I61" s="21" t="s">
        <v>184</v>
      </c>
      <c r="J61" s="20" t="s">
        <v>184</v>
      </c>
      <c r="K61" s="21" t="s">
        <v>184</v>
      </c>
      <c r="L61" s="20" t="s">
        <v>186</v>
      </c>
    </row>
    <row r="62" spans="1:12" x14ac:dyDescent="0.25">
      <c r="A62" t="s">
        <v>155</v>
      </c>
      <c r="B62" t="s">
        <v>156</v>
      </c>
      <c r="C62">
        <v>8</v>
      </c>
      <c r="D62" s="20" t="s">
        <v>184</v>
      </c>
      <c r="E62">
        <v>6</v>
      </c>
      <c r="F62" s="20" t="s">
        <v>184</v>
      </c>
      <c r="G62" s="21" t="s">
        <v>184</v>
      </c>
      <c r="H62" s="14">
        <v>5</v>
      </c>
      <c r="I62" s="21" t="s">
        <v>184</v>
      </c>
      <c r="J62" s="20" t="s">
        <v>184</v>
      </c>
      <c r="K62">
        <v>3</v>
      </c>
      <c r="L62" s="20" t="s">
        <v>184</v>
      </c>
    </row>
    <row r="63" spans="1:12" x14ac:dyDescent="0.25">
      <c r="A63" t="s">
        <v>157</v>
      </c>
      <c r="B63" t="s">
        <v>158</v>
      </c>
      <c r="C63">
        <v>23</v>
      </c>
      <c r="D63" s="20" t="s">
        <v>184</v>
      </c>
      <c r="E63">
        <v>17</v>
      </c>
      <c r="F63" s="20" t="s">
        <v>184</v>
      </c>
      <c r="G63" s="21" t="s">
        <v>184</v>
      </c>
      <c r="H63" s="14">
        <v>13</v>
      </c>
      <c r="I63" s="21">
        <v>3</v>
      </c>
      <c r="J63" s="14">
        <v>3</v>
      </c>
      <c r="K63">
        <v>8</v>
      </c>
      <c r="L63" s="20" t="s">
        <v>186</v>
      </c>
    </row>
    <row r="64" spans="1:12" x14ac:dyDescent="0.25">
      <c r="A64" t="s">
        <v>159</v>
      </c>
      <c r="B64" t="s">
        <v>160</v>
      </c>
      <c r="C64">
        <v>12</v>
      </c>
      <c r="D64" s="20" t="s">
        <v>186</v>
      </c>
      <c r="E64">
        <v>7</v>
      </c>
      <c r="F64" s="20" t="s">
        <v>184</v>
      </c>
      <c r="G64" s="21" t="s">
        <v>184</v>
      </c>
      <c r="H64" s="14">
        <v>6</v>
      </c>
      <c r="I64" s="21" t="s">
        <v>184</v>
      </c>
      <c r="J64" s="14">
        <v>4</v>
      </c>
      <c r="K64">
        <v>6</v>
      </c>
      <c r="L64" s="20" t="s">
        <v>186</v>
      </c>
    </row>
    <row r="65" spans="1:12" x14ac:dyDescent="0.25">
      <c r="A65" t="s">
        <v>161</v>
      </c>
      <c r="B65" t="s">
        <v>162</v>
      </c>
      <c r="C65">
        <v>9</v>
      </c>
      <c r="D65" s="20" t="s">
        <v>186</v>
      </c>
      <c r="E65">
        <v>5</v>
      </c>
      <c r="F65" s="20" t="s">
        <v>186</v>
      </c>
      <c r="G65" s="22" t="s">
        <v>186</v>
      </c>
      <c r="H65" s="14">
        <v>7</v>
      </c>
      <c r="I65" s="21" t="s">
        <v>184</v>
      </c>
      <c r="J65" s="20" t="s">
        <v>184</v>
      </c>
      <c r="K65">
        <v>3</v>
      </c>
      <c r="L65" s="20" t="s">
        <v>186</v>
      </c>
    </row>
    <row r="66" spans="1:12" x14ac:dyDescent="0.25">
      <c r="A66" t="s">
        <v>163</v>
      </c>
      <c r="B66" t="s">
        <v>164</v>
      </c>
      <c r="C66">
        <v>16</v>
      </c>
      <c r="D66" s="20" t="s">
        <v>184</v>
      </c>
      <c r="E66">
        <v>8</v>
      </c>
      <c r="F66" s="14">
        <v>5</v>
      </c>
      <c r="G66" s="21" t="s">
        <v>184</v>
      </c>
      <c r="H66" s="14">
        <v>5</v>
      </c>
      <c r="I66" s="21" t="s">
        <v>184</v>
      </c>
      <c r="J66" s="20" t="s">
        <v>184</v>
      </c>
      <c r="K66">
        <v>3</v>
      </c>
      <c r="L66" s="20" t="s">
        <v>186</v>
      </c>
    </row>
    <row r="67" spans="1:12" x14ac:dyDescent="0.25">
      <c r="A67" t="s">
        <v>165</v>
      </c>
      <c r="B67" t="s">
        <v>166</v>
      </c>
      <c r="C67">
        <v>10</v>
      </c>
      <c r="D67" s="20" t="s">
        <v>186</v>
      </c>
      <c r="E67">
        <v>8</v>
      </c>
      <c r="F67" s="20" t="s">
        <v>184</v>
      </c>
      <c r="G67" s="22" t="s">
        <v>186</v>
      </c>
      <c r="H67" s="14">
        <v>7</v>
      </c>
      <c r="I67" s="21" t="s">
        <v>184</v>
      </c>
      <c r="J67" s="20" t="s">
        <v>184</v>
      </c>
      <c r="K67" s="21" t="s">
        <v>184</v>
      </c>
      <c r="L67" s="20" t="s">
        <v>186</v>
      </c>
    </row>
    <row r="68" spans="1:12" x14ac:dyDescent="0.25">
      <c r="A68" t="s">
        <v>167</v>
      </c>
      <c r="B68" t="s">
        <v>168</v>
      </c>
      <c r="C68">
        <v>50</v>
      </c>
      <c r="D68" s="14">
        <v>5</v>
      </c>
      <c r="E68">
        <v>24</v>
      </c>
      <c r="F68" s="14">
        <v>27</v>
      </c>
      <c r="G68" s="21" t="s">
        <v>184</v>
      </c>
      <c r="H68" s="14">
        <v>23</v>
      </c>
      <c r="I68" s="21" t="s">
        <v>184</v>
      </c>
      <c r="J68" s="14">
        <v>6</v>
      </c>
      <c r="K68">
        <v>31</v>
      </c>
      <c r="L68" s="20" t="s">
        <v>184</v>
      </c>
    </row>
    <row r="69" spans="1:12" x14ac:dyDescent="0.25">
      <c r="A69" t="s">
        <v>169</v>
      </c>
      <c r="B69" t="s">
        <v>170</v>
      </c>
      <c r="C69" s="18" t="s">
        <v>184</v>
      </c>
      <c r="D69" s="20" t="s">
        <v>186</v>
      </c>
      <c r="E69" s="21" t="s">
        <v>184</v>
      </c>
      <c r="F69" s="20" t="s">
        <v>186</v>
      </c>
      <c r="G69" s="22" t="s">
        <v>186</v>
      </c>
      <c r="H69" s="20" t="s">
        <v>184</v>
      </c>
      <c r="I69" s="35" t="s">
        <v>186</v>
      </c>
      <c r="J69" s="36" t="s">
        <v>186</v>
      </c>
      <c r="K69" s="22" t="s">
        <v>186</v>
      </c>
      <c r="L69" s="20" t="s">
        <v>186</v>
      </c>
    </row>
    <row r="70" spans="1:12" x14ac:dyDescent="0.25">
      <c r="A70" t="s">
        <v>171</v>
      </c>
      <c r="B70" t="s">
        <v>172</v>
      </c>
      <c r="C70">
        <v>19</v>
      </c>
      <c r="D70" s="20" t="s">
        <v>184</v>
      </c>
      <c r="E70">
        <v>18</v>
      </c>
      <c r="F70" s="20" t="s">
        <v>184</v>
      </c>
      <c r="G70">
        <v>3</v>
      </c>
      <c r="H70" s="14">
        <v>8</v>
      </c>
      <c r="I70" s="21" t="s">
        <v>184</v>
      </c>
      <c r="J70" s="36" t="s">
        <v>186</v>
      </c>
      <c r="K70">
        <v>7</v>
      </c>
      <c r="L70" s="20" t="s">
        <v>186</v>
      </c>
    </row>
    <row r="71" spans="1:12" x14ac:dyDescent="0.25">
      <c r="A71" t="s">
        <v>173</v>
      </c>
      <c r="B71" t="s">
        <v>174</v>
      </c>
      <c r="C71">
        <v>6</v>
      </c>
      <c r="D71" s="20" t="s">
        <v>186</v>
      </c>
      <c r="E71">
        <v>4</v>
      </c>
      <c r="F71" s="20" t="s">
        <v>186</v>
      </c>
      <c r="G71" s="22" t="s">
        <v>186</v>
      </c>
      <c r="H71" s="14">
        <v>3</v>
      </c>
      <c r="I71" s="21" t="s">
        <v>184</v>
      </c>
      <c r="J71" s="20" t="s">
        <v>184</v>
      </c>
      <c r="K71" s="21" t="s">
        <v>184</v>
      </c>
      <c r="L71" s="20" t="s">
        <v>186</v>
      </c>
    </row>
    <row r="72" spans="1:12" x14ac:dyDescent="0.25">
      <c r="A72" t="s">
        <v>175</v>
      </c>
      <c r="B72" t="s">
        <v>176</v>
      </c>
      <c r="C72">
        <v>14</v>
      </c>
      <c r="D72" s="20" t="s">
        <v>184</v>
      </c>
      <c r="E72">
        <v>11</v>
      </c>
      <c r="F72" s="14">
        <v>3</v>
      </c>
      <c r="G72">
        <v>3</v>
      </c>
      <c r="H72" s="14">
        <v>8</v>
      </c>
      <c r="I72" s="21" t="s">
        <v>184</v>
      </c>
      <c r="J72" s="36" t="s">
        <v>186</v>
      </c>
      <c r="K72">
        <v>5</v>
      </c>
      <c r="L72" s="20" t="s">
        <v>186</v>
      </c>
    </row>
    <row r="73" spans="1:12" x14ac:dyDescent="0.25">
      <c r="A73" t="s">
        <v>177</v>
      </c>
      <c r="B73" t="s">
        <v>178</v>
      </c>
      <c r="C73">
        <v>24</v>
      </c>
      <c r="D73" s="14">
        <v>4</v>
      </c>
      <c r="E73">
        <v>13</v>
      </c>
      <c r="F73" s="14">
        <v>3</v>
      </c>
      <c r="G73" s="22" t="s">
        <v>186</v>
      </c>
      <c r="H73" s="14">
        <v>12</v>
      </c>
      <c r="I73" s="21">
        <v>3</v>
      </c>
      <c r="J73" s="20" t="s">
        <v>184</v>
      </c>
      <c r="K73">
        <v>6</v>
      </c>
      <c r="L73" s="20" t="s">
        <v>184</v>
      </c>
    </row>
    <row r="74" spans="1:12" x14ac:dyDescent="0.25">
      <c r="A74" t="s">
        <v>179</v>
      </c>
      <c r="B74" t="s">
        <v>180</v>
      </c>
      <c r="C74">
        <v>41</v>
      </c>
      <c r="D74" s="14">
        <v>22</v>
      </c>
      <c r="E74">
        <v>13</v>
      </c>
      <c r="F74" s="14">
        <v>4</v>
      </c>
      <c r="G74" s="22" t="s">
        <v>186</v>
      </c>
      <c r="H74" s="14">
        <v>9</v>
      </c>
      <c r="I74" s="21" t="s">
        <v>184</v>
      </c>
      <c r="J74" s="36" t="s">
        <v>186</v>
      </c>
      <c r="K74">
        <v>17</v>
      </c>
      <c r="L74" s="14">
        <v>12</v>
      </c>
    </row>
    <row r="75" spans="1:12" x14ac:dyDescent="0.25">
      <c r="A75" t="s">
        <v>181</v>
      </c>
      <c r="B75" t="s">
        <v>181</v>
      </c>
      <c r="C75" s="15" t="s">
        <v>184</v>
      </c>
      <c r="D75" s="20" t="s">
        <v>186</v>
      </c>
      <c r="E75" s="22" t="s">
        <v>186</v>
      </c>
      <c r="F75" s="20" t="s">
        <v>184</v>
      </c>
      <c r="G75" s="22" t="s">
        <v>186</v>
      </c>
      <c r="H75" s="20" t="s">
        <v>184</v>
      </c>
      <c r="I75" s="35" t="s">
        <v>186</v>
      </c>
      <c r="J75" s="36" t="s">
        <v>186</v>
      </c>
      <c r="K75" s="22" t="s">
        <v>186</v>
      </c>
      <c r="L75" s="20" t="s">
        <v>186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zoomScaleNormal="100" workbookViewId="0">
      <selection activeCell="P6" sqref="P6"/>
    </sheetView>
  </sheetViews>
  <sheetFormatPr baseColWidth="10" defaultRowHeight="15" x14ac:dyDescent="0.25"/>
  <cols>
    <col min="1" max="1" width="33.7109375" customWidth="1"/>
    <col min="2" max="2" width="25.42578125" customWidth="1"/>
    <col min="3" max="3" width="17.140625" customWidth="1"/>
    <col min="4" max="4" width="15.28515625" customWidth="1"/>
    <col min="5" max="5" width="13.5703125" customWidth="1"/>
    <col min="6" max="6" width="13.28515625" customWidth="1"/>
    <col min="10" max="10" width="14.7109375" customWidth="1"/>
    <col min="11" max="11" width="12.7109375" customWidth="1"/>
    <col min="12" max="12" width="16.5703125" customWidth="1"/>
    <col min="13" max="13" width="17.140625" customWidth="1"/>
    <col min="14" max="14" width="13.28515625" customWidth="1"/>
    <col min="17" max="17" width="26.85546875" customWidth="1"/>
  </cols>
  <sheetData>
    <row r="1" spans="1:18" ht="18.75" x14ac:dyDescent="0.3">
      <c r="A1" s="9" t="s">
        <v>213</v>
      </c>
    </row>
    <row r="2" spans="1:18" x14ac:dyDescent="0.25">
      <c r="A2" t="s">
        <v>217</v>
      </c>
    </row>
    <row r="3" spans="1:18" x14ac:dyDescent="0.25">
      <c r="A3" t="s">
        <v>187</v>
      </c>
    </row>
    <row r="5" spans="1:18" ht="21" x14ac:dyDescent="0.35">
      <c r="C5" s="34" t="s">
        <v>215</v>
      </c>
      <c r="D5" s="34"/>
      <c r="E5" s="34"/>
      <c r="F5" s="34"/>
      <c r="G5" s="34"/>
      <c r="H5" s="34"/>
      <c r="I5" s="34"/>
      <c r="J5" s="34"/>
      <c r="K5" s="34"/>
      <c r="L5" s="34"/>
      <c r="M5" s="34"/>
      <c r="N5" s="34"/>
      <c r="O5" s="34"/>
    </row>
    <row r="6" spans="1:18" ht="69.95" customHeight="1" x14ac:dyDescent="0.25">
      <c r="B6" s="13" t="s">
        <v>214</v>
      </c>
      <c r="C6" s="26" t="s">
        <v>201</v>
      </c>
      <c r="D6" s="26" t="s">
        <v>202</v>
      </c>
      <c r="E6" s="26" t="s">
        <v>203</v>
      </c>
      <c r="F6" s="26" t="s">
        <v>204</v>
      </c>
      <c r="G6" s="26" t="s">
        <v>205</v>
      </c>
      <c r="H6" s="26" t="s">
        <v>206</v>
      </c>
      <c r="I6" s="26" t="s">
        <v>207</v>
      </c>
      <c r="J6" s="26" t="s">
        <v>208</v>
      </c>
      <c r="K6" s="26" t="s">
        <v>209</v>
      </c>
      <c r="L6" s="26" t="s">
        <v>210</v>
      </c>
      <c r="M6" s="26" t="s">
        <v>216</v>
      </c>
      <c r="N6" s="26" t="s">
        <v>211</v>
      </c>
      <c r="O6" s="26" t="s">
        <v>212</v>
      </c>
    </row>
    <row r="7" spans="1:18" x14ac:dyDescent="0.25">
      <c r="A7" t="s">
        <v>54</v>
      </c>
      <c r="B7" s="24">
        <v>200</v>
      </c>
      <c r="C7" s="27">
        <v>54</v>
      </c>
      <c r="D7" s="27">
        <v>120</v>
      </c>
      <c r="E7" s="27">
        <v>41</v>
      </c>
      <c r="F7" s="27">
        <v>60</v>
      </c>
      <c r="G7" s="27">
        <v>51</v>
      </c>
      <c r="H7" s="27">
        <v>11</v>
      </c>
      <c r="I7" s="27">
        <v>16</v>
      </c>
      <c r="J7" s="27">
        <v>95</v>
      </c>
      <c r="K7" s="27">
        <v>24</v>
      </c>
      <c r="L7" s="27">
        <v>9</v>
      </c>
      <c r="M7" s="27">
        <v>21</v>
      </c>
      <c r="N7" s="27">
        <v>14</v>
      </c>
      <c r="O7" s="27">
        <v>5</v>
      </c>
    </row>
    <row r="8" spans="1:18" x14ac:dyDescent="0.25">
      <c r="A8" t="s">
        <v>55</v>
      </c>
      <c r="B8" s="24">
        <v>333</v>
      </c>
      <c r="C8" s="27">
        <v>67</v>
      </c>
      <c r="D8" s="27">
        <v>179</v>
      </c>
      <c r="E8" s="27">
        <v>42</v>
      </c>
      <c r="F8" s="27">
        <v>79</v>
      </c>
      <c r="G8" s="27">
        <v>71</v>
      </c>
      <c r="H8" s="27">
        <v>12</v>
      </c>
      <c r="I8" s="27">
        <v>76</v>
      </c>
      <c r="J8" s="27">
        <v>173</v>
      </c>
      <c r="K8" s="27">
        <v>39</v>
      </c>
      <c r="L8" s="27">
        <v>10</v>
      </c>
      <c r="M8" s="27">
        <v>15</v>
      </c>
      <c r="N8" s="27">
        <v>18</v>
      </c>
      <c r="O8" s="28" t="s">
        <v>184</v>
      </c>
    </row>
    <row r="9" spans="1:18" x14ac:dyDescent="0.25">
      <c r="A9" t="s">
        <v>56</v>
      </c>
      <c r="B9" s="24">
        <v>240</v>
      </c>
      <c r="C9" s="27">
        <v>69</v>
      </c>
      <c r="D9" s="27">
        <v>131</v>
      </c>
      <c r="E9" s="27">
        <v>31</v>
      </c>
      <c r="F9" s="27">
        <v>49</v>
      </c>
      <c r="G9" s="27">
        <v>58</v>
      </c>
      <c r="H9" s="27">
        <v>11</v>
      </c>
      <c r="I9" s="27">
        <v>49</v>
      </c>
      <c r="J9" s="27">
        <v>139</v>
      </c>
      <c r="K9" s="27">
        <v>63</v>
      </c>
      <c r="L9" s="27">
        <v>7</v>
      </c>
      <c r="M9" s="27">
        <v>12</v>
      </c>
      <c r="N9" s="27">
        <v>29</v>
      </c>
      <c r="O9" s="27">
        <v>6</v>
      </c>
    </row>
    <row r="10" spans="1:18" x14ac:dyDescent="0.25">
      <c r="A10" t="s">
        <v>57</v>
      </c>
      <c r="B10" s="24">
        <v>248</v>
      </c>
      <c r="C10" s="27">
        <v>52</v>
      </c>
      <c r="D10" s="27">
        <v>143</v>
      </c>
      <c r="E10" s="27">
        <v>34</v>
      </c>
      <c r="F10" s="27">
        <v>68</v>
      </c>
      <c r="G10" s="27">
        <v>59</v>
      </c>
      <c r="H10" s="27">
        <v>11</v>
      </c>
      <c r="I10" s="27">
        <v>53</v>
      </c>
      <c r="J10" s="27">
        <v>118</v>
      </c>
      <c r="K10" s="27">
        <v>48</v>
      </c>
      <c r="L10" s="27">
        <v>10</v>
      </c>
      <c r="M10" s="27">
        <v>17</v>
      </c>
      <c r="N10" s="27">
        <v>18</v>
      </c>
      <c r="O10" s="28" t="s">
        <v>184</v>
      </c>
    </row>
    <row r="11" spans="1:18" x14ac:dyDescent="0.25">
      <c r="A11" s="25" t="s">
        <v>58</v>
      </c>
      <c r="B11" s="8">
        <f>SUM(B7:B10)</f>
        <v>1021</v>
      </c>
      <c r="C11" s="29">
        <v>242</v>
      </c>
      <c r="D11" s="29">
        <v>573</v>
      </c>
      <c r="E11" s="29">
        <v>148</v>
      </c>
      <c r="F11" s="29">
        <v>256</v>
      </c>
      <c r="G11" s="29">
        <v>239</v>
      </c>
      <c r="H11" s="29">
        <v>45</v>
      </c>
      <c r="I11" s="29">
        <v>194</v>
      </c>
      <c r="J11" s="29">
        <v>525</v>
      </c>
      <c r="K11" s="29">
        <v>174</v>
      </c>
      <c r="L11" s="29">
        <v>36</v>
      </c>
      <c r="M11" s="29">
        <v>65</v>
      </c>
      <c r="N11" s="29">
        <v>79</v>
      </c>
      <c r="O11" s="29">
        <v>18</v>
      </c>
    </row>
    <row r="13" spans="1:18" ht="21" x14ac:dyDescent="0.35">
      <c r="D13" s="34" t="s">
        <v>215</v>
      </c>
      <c r="E13" s="34"/>
      <c r="F13" s="34"/>
      <c r="G13" s="34"/>
      <c r="H13" s="34"/>
      <c r="I13" s="34"/>
      <c r="J13" s="34"/>
      <c r="K13" s="34"/>
      <c r="L13" s="34"/>
      <c r="M13" s="34"/>
      <c r="N13" s="34"/>
      <c r="O13" s="34"/>
    </row>
    <row r="14" spans="1:18" ht="69.95" customHeight="1" x14ac:dyDescent="0.25">
      <c r="A14" s="7" t="s">
        <v>182</v>
      </c>
      <c r="B14" s="7" t="s">
        <v>183</v>
      </c>
      <c r="C14" s="13" t="s">
        <v>214</v>
      </c>
      <c r="D14" s="26" t="s">
        <v>201</v>
      </c>
      <c r="E14" s="26" t="s">
        <v>202</v>
      </c>
      <c r="F14" s="26" t="s">
        <v>203</v>
      </c>
      <c r="G14" s="26" t="s">
        <v>204</v>
      </c>
      <c r="H14" s="26" t="s">
        <v>205</v>
      </c>
      <c r="I14" s="26" t="s">
        <v>206</v>
      </c>
      <c r="J14" s="26" t="s">
        <v>207</v>
      </c>
      <c r="K14" s="26" t="s">
        <v>208</v>
      </c>
      <c r="L14" s="26" t="s">
        <v>209</v>
      </c>
      <c r="M14" s="26" t="s">
        <v>210</v>
      </c>
      <c r="N14" s="26" t="s">
        <v>216</v>
      </c>
      <c r="O14" s="26" t="s">
        <v>211</v>
      </c>
    </row>
    <row r="15" spans="1:18" x14ac:dyDescent="0.25">
      <c r="A15" t="s">
        <v>59</v>
      </c>
      <c r="B15" t="s">
        <v>60</v>
      </c>
      <c r="C15">
        <v>10</v>
      </c>
      <c r="D15" s="31" t="s">
        <v>184</v>
      </c>
      <c r="E15" s="32">
        <v>7</v>
      </c>
      <c r="F15" s="31" t="s">
        <v>184</v>
      </c>
      <c r="G15" s="31" t="s">
        <v>184</v>
      </c>
      <c r="H15" s="31" t="s">
        <v>184</v>
      </c>
      <c r="I15" s="33" t="s">
        <v>186</v>
      </c>
      <c r="J15" s="31" t="s">
        <v>184</v>
      </c>
      <c r="K15" s="32">
        <v>4</v>
      </c>
      <c r="L15" s="31" t="s">
        <v>184</v>
      </c>
      <c r="M15" s="33" t="s">
        <v>186</v>
      </c>
      <c r="N15" s="33" t="s">
        <v>186</v>
      </c>
      <c r="O15" s="33" t="s">
        <v>186</v>
      </c>
      <c r="P15" s="23"/>
      <c r="Q15" s="23"/>
      <c r="R15" s="11"/>
    </row>
    <row r="16" spans="1:18" x14ac:dyDescent="0.25">
      <c r="A16" t="s">
        <v>61</v>
      </c>
      <c r="B16" t="s">
        <v>62</v>
      </c>
      <c r="C16">
        <v>11</v>
      </c>
      <c r="D16" s="32">
        <v>3</v>
      </c>
      <c r="E16" s="32">
        <v>7</v>
      </c>
      <c r="F16" s="31" t="s">
        <v>184</v>
      </c>
      <c r="G16" s="31" t="s">
        <v>184</v>
      </c>
      <c r="H16" s="33" t="s">
        <v>186</v>
      </c>
      <c r="I16" s="33" t="s">
        <v>186</v>
      </c>
      <c r="J16" s="33" t="s">
        <v>186</v>
      </c>
      <c r="K16" s="32">
        <v>9</v>
      </c>
      <c r="L16" s="32">
        <v>3</v>
      </c>
      <c r="M16" s="33" t="s">
        <v>186</v>
      </c>
      <c r="N16" s="31" t="s">
        <v>184</v>
      </c>
      <c r="O16" s="33" t="s">
        <v>186</v>
      </c>
      <c r="P16" s="23"/>
      <c r="Q16" s="23"/>
      <c r="R16" s="11"/>
    </row>
    <row r="17" spans="1:18" x14ac:dyDescent="0.25">
      <c r="A17" t="s">
        <v>63</v>
      </c>
      <c r="B17" t="s">
        <v>64</v>
      </c>
      <c r="C17">
        <v>12</v>
      </c>
      <c r="D17" s="32">
        <v>4</v>
      </c>
      <c r="E17" s="32">
        <v>9</v>
      </c>
      <c r="F17" s="32">
        <v>4</v>
      </c>
      <c r="G17" s="31" t="s">
        <v>184</v>
      </c>
      <c r="H17" s="32">
        <v>6</v>
      </c>
      <c r="I17" s="31" t="s">
        <v>184</v>
      </c>
      <c r="J17" s="31" t="s">
        <v>184</v>
      </c>
      <c r="K17" s="32">
        <v>7</v>
      </c>
      <c r="L17" s="31" t="s">
        <v>184</v>
      </c>
      <c r="M17" s="33" t="s">
        <v>186</v>
      </c>
      <c r="N17" s="33" t="s">
        <v>186</v>
      </c>
      <c r="O17" s="33">
        <v>3</v>
      </c>
      <c r="P17" s="23"/>
      <c r="Q17" s="23"/>
      <c r="R17" s="11"/>
    </row>
    <row r="18" spans="1:18" x14ac:dyDescent="0.25">
      <c r="A18" t="s">
        <v>65</v>
      </c>
      <c r="B18" t="s">
        <v>66</v>
      </c>
      <c r="C18">
        <v>34</v>
      </c>
      <c r="D18" s="32">
        <v>8</v>
      </c>
      <c r="E18" s="32">
        <v>19</v>
      </c>
      <c r="F18" s="32">
        <v>4</v>
      </c>
      <c r="G18" s="32">
        <v>15</v>
      </c>
      <c r="H18" s="32">
        <v>10</v>
      </c>
      <c r="I18" s="33" t="s">
        <v>186</v>
      </c>
      <c r="J18" s="32">
        <v>4</v>
      </c>
      <c r="K18" s="32">
        <v>20</v>
      </c>
      <c r="L18" s="32">
        <v>6</v>
      </c>
      <c r="M18" s="31" t="s">
        <v>184</v>
      </c>
      <c r="N18" s="31" t="s">
        <v>184</v>
      </c>
      <c r="O18" s="31" t="s">
        <v>184</v>
      </c>
      <c r="P18" s="23"/>
      <c r="Q18" s="23"/>
      <c r="R18" s="11"/>
    </row>
    <row r="19" spans="1:18" x14ac:dyDescent="0.25">
      <c r="A19" t="s">
        <v>67</v>
      </c>
      <c r="B19" t="s">
        <v>68</v>
      </c>
      <c r="C19">
        <v>38</v>
      </c>
      <c r="D19" s="32">
        <v>6</v>
      </c>
      <c r="E19" s="32">
        <v>24</v>
      </c>
      <c r="F19" s="32">
        <v>3</v>
      </c>
      <c r="G19" s="32">
        <v>8</v>
      </c>
      <c r="H19" s="32">
        <v>10</v>
      </c>
      <c r="I19" s="31" t="s">
        <v>184</v>
      </c>
      <c r="J19" s="32">
        <v>9</v>
      </c>
      <c r="K19" s="32">
        <v>21</v>
      </c>
      <c r="L19" s="32">
        <v>6</v>
      </c>
      <c r="M19" s="31" t="s">
        <v>184</v>
      </c>
      <c r="N19" s="31" t="s">
        <v>184</v>
      </c>
      <c r="O19" s="31" t="s">
        <v>184</v>
      </c>
      <c r="P19" s="23"/>
      <c r="Q19" s="23"/>
      <c r="R19" s="11"/>
    </row>
    <row r="20" spans="1:18" x14ac:dyDescent="0.25">
      <c r="A20" t="s">
        <v>69</v>
      </c>
      <c r="B20" t="s">
        <v>70</v>
      </c>
      <c r="C20">
        <v>15</v>
      </c>
      <c r="D20" s="32">
        <v>5</v>
      </c>
      <c r="E20" s="32">
        <v>8</v>
      </c>
      <c r="F20" s="33" t="s">
        <v>186</v>
      </c>
      <c r="G20" s="32">
        <v>5</v>
      </c>
      <c r="H20" s="32">
        <v>4</v>
      </c>
      <c r="I20" s="33" t="s">
        <v>186</v>
      </c>
      <c r="J20" s="32">
        <v>4</v>
      </c>
      <c r="K20" s="32">
        <v>8</v>
      </c>
      <c r="L20" s="32">
        <v>3</v>
      </c>
      <c r="M20" s="31" t="s">
        <v>184</v>
      </c>
      <c r="N20" s="31" t="s">
        <v>184</v>
      </c>
      <c r="O20" s="33">
        <v>5</v>
      </c>
      <c r="P20" s="23"/>
      <c r="Q20" s="23"/>
      <c r="R20" s="11"/>
    </row>
    <row r="21" spans="1:18" x14ac:dyDescent="0.25">
      <c r="A21" t="s">
        <v>71</v>
      </c>
      <c r="B21" t="s">
        <v>72</v>
      </c>
      <c r="C21">
        <v>62</v>
      </c>
      <c r="D21" s="32">
        <v>20</v>
      </c>
      <c r="E21" s="32">
        <v>42</v>
      </c>
      <c r="F21" s="32">
        <v>10</v>
      </c>
      <c r="G21" s="32">
        <v>20</v>
      </c>
      <c r="H21" s="32">
        <v>11</v>
      </c>
      <c r="I21" s="31" t="s">
        <v>184</v>
      </c>
      <c r="J21" s="32">
        <v>3</v>
      </c>
      <c r="K21" s="32">
        <v>29</v>
      </c>
      <c r="L21" s="32">
        <v>4</v>
      </c>
      <c r="M21" s="32">
        <v>4</v>
      </c>
      <c r="N21" s="32">
        <v>4</v>
      </c>
      <c r="O21" s="33">
        <v>4</v>
      </c>
      <c r="P21" s="23"/>
      <c r="Q21" s="23"/>
      <c r="R21" s="11"/>
    </row>
    <row r="22" spans="1:18" x14ac:dyDescent="0.25">
      <c r="A22" t="s">
        <v>73</v>
      </c>
      <c r="B22" t="s">
        <v>74</v>
      </c>
      <c r="C22">
        <v>10</v>
      </c>
      <c r="D22" s="32">
        <v>5</v>
      </c>
      <c r="E22" s="32">
        <v>5</v>
      </c>
      <c r="F22" s="32">
        <v>4</v>
      </c>
      <c r="G22" s="31" t="s">
        <v>184</v>
      </c>
      <c r="H22" s="32">
        <v>5</v>
      </c>
      <c r="I22" s="33" t="s">
        <v>186</v>
      </c>
      <c r="J22" s="31" t="s">
        <v>184</v>
      </c>
      <c r="K22" s="32">
        <v>4</v>
      </c>
      <c r="L22" s="32">
        <v>3</v>
      </c>
      <c r="M22" s="31" t="s">
        <v>184</v>
      </c>
      <c r="N22" s="32">
        <v>5</v>
      </c>
      <c r="O22" s="31" t="s">
        <v>184</v>
      </c>
      <c r="P22" s="23"/>
      <c r="Q22" s="23"/>
      <c r="R22" s="11"/>
    </row>
    <row r="23" spans="1:18" x14ac:dyDescent="0.25">
      <c r="A23" t="s">
        <v>75</v>
      </c>
      <c r="B23" t="s">
        <v>76</v>
      </c>
      <c r="C23">
        <v>9</v>
      </c>
      <c r="D23" s="31" t="s">
        <v>184</v>
      </c>
      <c r="E23" s="32">
        <v>7</v>
      </c>
      <c r="F23" s="32">
        <v>4</v>
      </c>
      <c r="G23" s="32">
        <v>3</v>
      </c>
      <c r="H23" s="31" t="s">
        <v>184</v>
      </c>
      <c r="I23" s="31" t="s">
        <v>184</v>
      </c>
      <c r="J23" s="32">
        <v>3</v>
      </c>
      <c r="K23" s="32">
        <v>4</v>
      </c>
      <c r="L23" s="31" t="s">
        <v>184</v>
      </c>
      <c r="M23" s="31" t="s">
        <v>184</v>
      </c>
      <c r="N23" s="31" t="s">
        <v>184</v>
      </c>
      <c r="O23" s="31" t="s">
        <v>184</v>
      </c>
      <c r="P23" s="23"/>
      <c r="Q23" s="23"/>
      <c r="R23" s="11"/>
    </row>
    <row r="24" spans="1:18" x14ac:dyDescent="0.25">
      <c r="A24" t="s">
        <v>77</v>
      </c>
      <c r="B24" t="s">
        <v>78</v>
      </c>
      <c r="C24">
        <v>7</v>
      </c>
      <c r="D24" s="33" t="s">
        <v>186</v>
      </c>
      <c r="E24" s="32">
        <v>3</v>
      </c>
      <c r="F24" s="33" t="s">
        <v>186</v>
      </c>
      <c r="G24" s="33" t="s">
        <v>186</v>
      </c>
      <c r="H24" s="31" t="s">
        <v>184</v>
      </c>
      <c r="I24" s="31" t="s">
        <v>184</v>
      </c>
      <c r="J24" s="32">
        <v>3</v>
      </c>
      <c r="K24" s="32">
        <v>6</v>
      </c>
      <c r="L24" s="32">
        <v>3</v>
      </c>
      <c r="M24" s="33" t="s">
        <v>186</v>
      </c>
      <c r="N24" s="31" t="s">
        <v>184</v>
      </c>
      <c r="O24" s="33" t="s">
        <v>186</v>
      </c>
      <c r="P24" s="23"/>
      <c r="Q24" s="23"/>
      <c r="R24" s="11"/>
    </row>
    <row r="25" spans="1:18" x14ac:dyDescent="0.25">
      <c r="A25" t="s">
        <v>79</v>
      </c>
      <c r="B25" t="s">
        <v>80</v>
      </c>
      <c r="C25">
        <v>40</v>
      </c>
      <c r="D25" s="32">
        <v>6</v>
      </c>
      <c r="E25" s="32">
        <v>22</v>
      </c>
      <c r="F25" s="31" t="s">
        <v>184</v>
      </c>
      <c r="G25" s="32">
        <v>7</v>
      </c>
      <c r="H25" s="32">
        <v>8</v>
      </c>
      <c r="I25" s="31" t="s">
        <v>184</v>
      </c>
      <c r="J25" s="32">
        <v>14</v>
      </c>
      <c r="K25" s="32">
        <v>12</v>
      </c>
      <c r="L25" s="32">
        <v>3</v>
      </c>
      <c r="M25" s="31" t="s">
        <v>184</v>
      </c>
      <c r="N25" s="31" t="s">
        <v>184</v>
      </c>
      <c r="O25" s="31" t="s">
        <v>184</v>
      </c>
      <c r="P25" s="23"/>
      <c r="Q25" s="23"/>
      <c r="R25" s="11"/>
    </row>
    <row r="26" spans="1:18" x14ac:dyDescent="0.25">
      <c r="A26" t="s">
        <v>81</v>
      </c>
      <c r="B26" t="s">
        <v>82</v>
      </c>
      <c r="C26">
        <v>4</v>
      </c>
      <c r="D26" s="31" t="s">
        <v>184</v>
      </c>
      <c r="E26" s="31" t="s">
        <v>184</v>
      </c>
      <c r="F26" s="33" t="s">
        <v>186</v>
      </c>
      <c r="G26" s="33" t="s">
        <v>186</v>
      </c>
      <c r="H26" s="33" t="s">
        <v>186</v>
      </c>
      <c r="I26" s="33" t="s">
        <v>186</v>
      </c>
      <c r="J26" s="33" t="s">
        <v>186</v>
      </c>
      <c r="K26" s="32">
        <v>3</v>
      </c>
      <c r="L26" s="33" t="s">
        <v>186</v>
      </c>
      <c r="M26" s="33" t="s">
        <v>186</v>
      </c>
      <c r="N26" s="33" t="s">
        <v>186</v>
      </c>
      <c r="O26" s="33" t="s">
        <v>186</v>
      </c>
      <c r="P26" s="23"/>
      <c r="Q26" s="23"/>
      <c r="R26" s="11"/>
    </row>
    <row r="27" spans="1:18" x14ac:dyDescent="0.25">
      <c r="A27" t="s">
        <v>83</v>
      </c>
      <c r="B27" t="s">
        <v>84</v>
      </c>
      <c r="C27">
        <v>11</v>
      </c>
      <c r="D27" s="31" t="s">
        <v>184</v>
      </c>
      <c r="E27" s="32">
        <v>4</v>
      </c>
      <c r="F27" s="32">
        <v>3</v>
      </c>
      <c r="G27" s="33" t="s">
        <v>186</v>
      </c>
      <c r="H27" s="31" t="s">
        <v>184</v>
      </c>
      <c r="I27" s="33" t="s">
        <v>186</v>
      </c>
      <c r="J27" s="32">
        <v>3</v>
      </c>
      <c r="K27" s="32">
        <v>10</v>
      </c>
      <c r="L27" s="31" t="s">
        <v>184</v>
      </c>
      <c r="M27" s="33" t="s">
        <v>186</v>
      </c>
      <c r="N27" s="33" t="s">
        <v>186</v>
      </c>
      <c r="O27" s="31" t="s">
        <v>184</v>
      </c>
      <c r="P27" s="23"/>
      <c r="Q27" s="23"/>
      <c r="R27" s="11"/>
    </row>
    <row r="28" spans="1:18" x14ac:dyDescent="0.25">
      <c r="A28" t="s">
        <v>85</v>
      </c>
      <c r="B28" t="s">
        <v>86</v>
      </c>
      <c r="C28">
        <v>8</v>
      </c>
      <c r="D28" s="31" t="s">
        <v>184</v>
      </c>
      <c r="E28" s="32">
        <v>7</v>
      </c>
      <c r="F28" s="31" t="s">
        <v>184</v>
      </c>
      <c r="G28" s="31" t="s">
        <v>184</v>
      </c>
      <c r="H28" s="31" t="s">
        <v>184</v>
      </c>
      <c r="I28" s="31" t="s">
        <v>184</v>
      </c>
      <c r="J28" s="31" t="s">
        <v>184</v>
      </c>
      <c r="K28" s="32">
        <v>5</v>
      </c>
      <c r="L28" s="33" t="s">
        <v>186</v>
      </c>
      <c r="M28" s="31" t="s">
        <v>184</v>
      </c>
      <c r="N28" s="31" t="s">
        <v>184</v>
      </c>
      <c r="O28" s="33" t="s">
        <v>186</v>
      </c>
      <c r="P28" s="23"/>
      <c r="Q28" s="23"/>
      <c r="R28" s="11"/>
    </row>
    <row r="29" spans="1:18" x14ac:dyDescent="0.25">
      <c r="A29" t="s">
        <v>87</v>
      </c>
      <c r="B29" t="s">
        <v>88</v>
      </c>
      <c r="C29">
        <v>39</v>
      </c>
      <c r="D29" s="32">
        <v>5</v>
      </c>
      <c r="E29" s="32">
        <v>21</v>
      </c>
      <c r="F29" s="32">
        <v>5</v>
      </c>
      <c r="G29" s="32">
        <v>9</v>
      </c>
      <c r="H29" s="32">
        <v>7</v>
      </c>
      <c r="I29" s="31" t="s">
        <v>184</v>
      </c>
      <c r="J29" s="32">
        <v>7</v>
      </c>
      <c r="K29" s="32">
        <v>25</v>
      </c>
      <c r="L29" s="32">
        <v>8</v>
      </c>
      <c r="M29" s="33" t="s">
        <v>186</v>
      </c>
      <c r="N29" s="33" t="s">
        <v>186</v>
      </c>
      <c r="O29" s="31" t="s">
        <v>184</v>
      </c>
      <c r="P29" s="23"/>
      <c r="Q29" s="23"/>
      <c r="R29" s="11"/>
    </row>
    <row r="30" spans="1:18" x14ac:dyDescent="0.25">
      <c r="A30" t="s">
        <v>89</v>
      </c>
      <c r="B30" t="s">
        <v>90</v>
      </c>
      <c r="C30">
        <v>20</v>
      </c>
      <c r="D30" s="32">
        <v>3</v>
      </c>
      <c r="E30" s="32">
        <v>13</v>
      </c>
      <c r="F30" s="31" t="s">
        <v>184</v>
      </c>
      <c r="G30" s="32">
        <v>3</v>
      </c>
      <c r="H30" s="31" t="s">
        <v>184</v>
      </c>
      <c r="I30" s="33" t="s">
        <v>186</v>
      </c>
      <c r="J30" s="32">
        <v>3</v>
      </c>
      <c r="K30" s="32">
        <v>9</v>
      </c>
      <c r="L30" s="31" t="s">
        <v>184</v>
      </c>
      <c r="M30" s="32">
        <v>4</v>
      </c>
      <c r="N30" s="32">
        <v>3</v>
      </c>
      <c r="O30" s="31" t="s">
        <v>184</v>
      </c>
      <c r="P30" s="23"/>
      <c r="Q30" s="23"/>
      <c r="R30" s="11"/>
    </row>
    <row r="31" spans="1:18" x14ac:dyDescent="0.25">
      <c r="A31" t="s">
        <v>91</v>
      </c>
      <c r="B31" t="s">
        <v>92</v>
      </c>
      <c r="C31">
        <v>29</v>
      </c>
      <c r="D31" s="32">
        <v>7</v>
      </c>
      <c r="E31" s="32">
        <v>18</v>
      </c>
      <c r="F31" s="32">
        <v>3</v>
      </c>
      <c r="G31" s="32">
        <v>5</v>
      </c>
      <c r="H31" s="31" t="s">
        <v>184</v>
      </c>
      <c r="I31" s="33" t="s">
        <v>186</v>
      </c>
      <c r="J31" s="32">
        <v>6</v>
      </c>
      <c r="K31" s="32">
        <v>12</v>
      </c>
      <c r="L31" s="31" t="s">
        <v>184</v>
      </c>
      <c r="M31" s="33" t="s">
        <v>186</v>
      </c>
      <c r="N31" s="31" t="s">
        <v>184</v>
      </c>
      <c r="O31" s="33" t="s">
        <v>186</v>
      </c>
      <c r="P31" s="23"/>
      <c r="Q31" s="23"/>
      <c r="R31" s="11"/>
    </row>
    <row r="32" spans="1:18" x14ac:dyDescent="0.25">
      <c r="A32" t="s">
        <v>93</v>
      </c>
      <c r="B32" t="s">
        <v>94</v>
      </c>
      <c r="C32">
        <v>22</v>
      </c>
      <c r="D32" s="32">
        <v>5</v>
      </c>
      <c r="E32" s="32">
        <v>13</v>
      </c>
      <c r="F32" s="32">
        <v>7</v>
      </c>
      <c r="G32" s="32">
        <v>8</v>
      </c>
      <c r="H32" s="32">
        <v>12</v>
      </c>
      <c r="I32" s="31" t="s">
        <v>184</v>
      </c>
      <c r="J32" s="31" t="s">
        <v>184</v>
      </c>
      <c r="K32" s="32">
        <v>14</v>
      </c>
      <c r="L32" s="32">
        <v>5</v>
      </c>
      <c r="M32" s="33" t="s">
        <v>186</v>
      </c>
      <c r="N32" s="32">
        <v>6</v>
      </c>
      <c r="O32" s="31" t="s">
        <v>184</v>
      </c>
      <c r="P32" s="23"/>
      <c r="Q32" s="23"/>
      <c r="R32" s="11"/>
    </row>
    <row r="33" spans="1:18" x14ac:dyDescent="0.25">
      <c r="A33" t="s">
        <v>95</v>
      </c>
      <c r="B33" t="s">
        <v>96</v>
      </c>
      <c r="C33">
        <v>13</v>
      </c>
      <c r="D33" s="31" t="s">
        <v>184</v>
      </c>
      <c r="E33" s="32">
        <v>6</v>
      </c>
      <c r="F33" s="33" t="s">
        <v>186</v>
      </c>
      <c r="G33" s="31" t="s">
        <v>184</v>
      </c>
      <c r="H33" s="32">
        <v>3</v>
      </c>
      <c r="I33" s="31" t="s">
        <v>184</v>
      </c>
      <c r="J33" s="31" t="s">
        <v>184</v>
      </c>
      <c r="K33" s="32">
        <v>5</v>
      </c>
      <c r="L33" s="31" t="s">
        <v>184</v>
      </c>
      <c r="M33" s="33" t="s">
        <v>186</v>
      </c>
      <c r="N33" s="33" t="s">
        <v>186</v>
      </c>
      <c r="O33" s="33" t="s">
        <v>186</v>
      </c>
      <c r="P33" s="23"/>
      <c r="Q33" s="23"/>
      <c r="R33" s="11"/>
    </row>
    <row r="34" spans="1:18" x14ac:dyDescent="0.25">
      <c r="A34" t="s">
        <v>97</v>
      </c>
      <c r="B34" t="s">
        <v>98</v>
      </c>
      <c r="C34">
        <v>15</v>
      </c>
      <c r="D34" s="32">
        <v>5</v>
      </c>
      <c r="E34" s="32">
        <v>9</v>
      </c>
      <c r="F34" s="32">
        <v>7</v>
      </c>
      <c r="G34" s="32">
        <v>8</v>
      </c>
      <c r="H34" s="32">
        <v>6</v>
      </c>
      <c r="I34" s="33" t="s">
        <v>186</v>
      </c>
      <c r="J34" s="31" t="s">
        <v>184</v>
      </c>
      <c r="K34" s="32">
        <v>9</v>
      </c>
      <c r="L34" s="32">
        <v>8</v>
      </c>
      <c r="M34" s="33" t="s">
        <v>186</v>
      </c>
      <c r="N34" s="31" t="s">
        <v>184</v>
      </c>
      <c r="O34" s="31" t="s">
        <v>184</v>
      </c>
      <c r="P34" s="23"/>
      <c r="Q34" s="23"/>
      <c r="R34" s="11"/>
    </row>
    <row r="35" spans="1:18" x14ac:dyDescent="0.25">
      <c r="A35" t="s">
        <v>99</v>
      </c>
      <c r="B35" t="s">
        <v>100</v>
      </c>
      <c r="C35">
        <v>36</v>
      </c>
      <c r="D35" s="32">
        <v>12</v>
      </c>
      <c r="E35" s="32">
        <v>14</v>
      </c>
      <c r="F35" s="32">
        <v>9</v>
      </c>
      <c r="G35" s="32">
        <v>14</v>
      </c>
      <c r="H35" s="32">
        <v>8</v>
      </c>
      <c r="I35" s="31">
        <v>5</v>
      </c>
      <c r="J35" s="31" t="s">
        <v>184</v>
      </c>
      <c r="K35" s="32">
        <v>16</v>
      </c>
      <c r="L35" s="31" t="s">
        <v>184</v>
      </c>
      <c r="M35" s="33" t="s">
        <v>186</v>
      </c>
      <c r="N35" s="31" t="s">
        <v>184</v>
      </c>
      <c r="O35" s="31" t="s">
        <v>184</v>
      </c>
      <c r="P35" s="23"/>
      <c r="Q35" s="23"/>
      <c r="R35" s="11"/>
    </row>
    <row r="36" spans="1:18" x14ac:dyDescent="0.25">
      <c r="A36" t="s">
        <v>101</v>
      </c>
      <c r="B36" t="s">
        <v>102</v>
      </c>
      <c r="C36">
        <v>6</v>
      </c>
      <c r="D36" s="31" t="s">
        <v>184</v>
      </c>
      <c r="E36" s="32">
        <v>3</v>
      </c>
      <c r="F36" s="33" t="s">
        <v>186</v>
      </c>
      <c r="G36" s="33" t="s">
        <v>186</v>
      </c>
      <c r="H36" s="31" t="s">
        <v>184</v>
      </c>
      <c r="I36" s="33" t="s">
        <v>186</v>
      </c>
      <c r="J36" s="33" t="s">
        <v>186</v>
      </c>
      <c r="K36" s="32">
        <v>5</v>
      </c>
      <c r="L36" s="31" t="s">
        <v>184</v>
      </c>
      <c r="M36" s="33" t="s">
        <v>186</v>
      </c>
      <c r="N36" s="31" t="s">
        <v>184</v>
      </c>
      <c r="O36" s="31" t="s">
        <v>184</v>
      </c>
      <c r="P36" s="23"/>
      <c r="Q36" s="23"/>
      <c r="R36" s="11"/>
    </row>
    <row r="37" spans="1:18" x14ac:dyDescent="0.25">
      <c r="A37" t="s">
        <v>103</v>
      </c>
      <c r="B37" t="s">
        <v>104</v>
      </c>
      <c r="C37">
        <v>24</v>
      </c>
      <c r="D37" s="32">
        <v>6</v>
      </c>
      <c r="E37" s="32">
        <v>14</v>
      </c>
      <c r="F37" s="32">
        <v>4</v>
      </c>
      <c r="G37" s="32">
        <v>3</v>
      </c>
      <c r="H37" s="32">
        <v>7</v>
      </c>
      <c r="I37" s="31" t="s">
        <v>184</v>
      </c>
      <c r="J37" s="31" t="s">
        <v>184</v>
      </c>
      <c r="K37" s="32">
        <v>11</v>
      </c>
      <c r="L37" s="32">
        <v>6</v>
      </c>
      <c r="M37" s="31" t="s">
        <v>184</v>
      </c>
      <c r="N37" s="33" t="s">
        <v>186</v>
      </c>
      <c r="O37" s="33" t="s">
        <v>186</v>
      </c>
      <c r="P37" s="23"/>
      <c r="Q37" s="23"/>
      <c r="R37" s="11"/>
    </row>
    <row r="38" spans="1:18" x14ac:dyDescent="0.25">
      <c r="A38" t="s">
        <v>105</v>
      </c>
      <c r="B38" t="s">
        <v>106</v>
      </c>
      <c r="C38" s="18" t="s">
        <v>184</v>
      </c>
      <c r="D38" s="33" t="s">
        <v>186</v>
      </c>
      <c r="E38" s="31" t="s">
        <v>184</v>
      </c>
      <c r="F38" s="31" t="s">
        <v>184</v>
      </c>
      <c r="G38" s="31" t="s">
        <v>184</v>
      </c>
      <c r="H38" s="33" t="s">
        <v>186</v>
      </c>
      <c r="I38" s="33" t="s">
        <v>186</v>
      </c>
      <c r="J38" s="33" t="s">
        <v>186</v>
      </c>
      <c r="K38" s="31" t="s">
        <v>184</v>
      </c>
      <c r="L38" s="31" t="s">
        <v>184</v>
      </c>
      <c r="M38" s="33" t="s">
        <v>186</v>
      </c>
      <c r="N38" s="33" t="s">
        <v>186</v>
      </c>
      <c r="O38" s="31" t="s">
        <v>184</v>
      </c>
      <c r="P38" s="23"/>
      <c r="Q38" s="23"/>
      <c r="R38" s="11"/>
    </row>
    <row r="39" spans="1:18" x14ac:dyDescent="0.25">
      <c r="A39" t="s">
        <v>107</v>
      </c>
      <c r="B39" t="s">
        <v>108</v>
      </c>
      <c r="C39">
        <v>13</v>
      </c>
      <c r="D39" s="32">
        <v>7</v>
      </c>
      <c r="E39" s="32">
        <v>8</v>
      </c>
      <c r="F39" s="33" t="s">
        <v>186</v>
      </c>
      <c r="G39" s="32">
        <v>6</v>
      </c>
      <c r="H39" s="32">
        <v>7</v>
      </c>
      <c r="I39" s="33" t="s">
        <v>186</v>
      </c>
      <c r="J39" s="32">
        <v>4</v>
      </c>
      <c r="K39" s="32">
        <v>8</v>
      </c>
      <c r="L39" s="32">
        <v>3</v>
      </c>
      <c r="M39" s="33" t="s">
        <v>186</v>
      </c>
      <c r="N39" s="31" t="s">
        <v>184</v>
      </c>
      <c r="O39" s="33" t="s">
        <v>186</v>
      </c>
      <c r="P39" s="23"/>
      <c r="Q39" s="23"/>
      <c r="R39" s="11"/>
    </row>
    <row r="40" spans="1:18" x14ac:dyDescent="0.25">
      <c r="A40" t="s">
        <v>109</v>
      </c>
      <c r="B40" t="s">
        <v>110</v>
      </c>
      <c r="C40">
        <v>13</v>
      </c>
      <c r="D40" s="32">
        <v>5</v>
      </c>
      <c r="E40" s="32">
        <v>6</v>
      </c>
      <c r="F40" s="31" t="s">
        <v>184</v>
      </c>
      <c r="G40" s="32">
        <v>6</v>
      </c>
      <c r="H40" s="32">
        <v>3</v>
      </c>
      <c r="I40" s="31" t="s">
        <v>184</v>
      </c>
      <c r="J40" s="31" t="s">
        <v>184</v>
      </c>
      <c r="K40" s="32">
        <v>5</v>
      </c>
      <c r="L40" s="32">
        <v>5</v>
      </c>
      <c r="M40" s="33" t="s">
        <v>186</v>
      </c>
      <c r="N40" s="33" t="s">
        <v>186</v>
      </c>
      <c r="O40" s="31" t="s">
        <v>184</v>
      </c>
      <c r="P40" s="23"/>
      <c r="Q40" s="23"/>
      <c r="R40" s="11"/>
    </row>
    <row r="41" spans="1:18" x14ac:dyDescent="0.25">
      <c r="A41" t="s">
        <v>111</v>
      </c>
      <c r="B41" t="s">
        <v>112</v>
      </c>
      <c r="C41">
        <v>12</v>
      </c>
      <c r="D41" s="32">
        <v>3</v>
      </c>
      <c r="E41" s="32">
        <v>6</v>
      </c>
      <c r="F41" s="31" t="s">
        <v>184</v>
      </c>
      <c r="G41" s="31" t="s">
        <v>184</v>
      </c>
      <c r="H41" s="32">
        <v>4</v>
      </c>
      <c r="I41" s="33" t="s">
        <v>186</v>
      </c>
      <c r="J41" s="32">
        <v>4</v>
      </c>
      <c r="K41" s="32">
        <v>4</v>
      </c>
      <c r="L41" s="32">
        <v>3</v>
      </c>
      <c r="M41" s="31" t="s">
        <v>184</v>
      </c>
      <c r="N41" s="33" t="s">
        <v>186</v>
      </c>
      <c r="O41" s="33" t="s">
        <v>186</v>
      </c>
      <c r="P41" s="23"/>
      <c r="Q41" s="23"/>
      <c r="R41" s="11"/>
    </row>
    <row r="42" spans="1:18" x14ac:dyDescent="0.25">
      <c r="A42" t="s">
        <v>113</v>
      </c>
      <c r="B42" t="s">
        <v>114</v>
      </c>
      <c r="C42">
        <v>14</v>
      </c>
      <c r="D42" s="32">
        <v>4</v>
      </c>
      <c r="E42" s="32">
        <v>7</v>
      </c>
      <c r="F42" s="31" t="s">
        <v>184</v>
      </c>
      <c r="G42" s="32">
        <v>3</v>
      </c>
      <c r="H42" s="32">
        <v>4</v>
      </c>
      <c r="I42" s="31" t="s">
        <v>184</v>
      </c>
      <c r="J42" s="31" t="s">
        <v>184</v>
      </c>
      <c r="K42" s="32">
        <v>7</v>
      </c>
      <c r="L42" s="33" t="s">
        <v>186</v>
      </c>
      <c r="M42" s="33" t="s">
        <v>186</v>
      </c>
      <c r="N42" s="33" t="s">
        <v>186</v>
      </c>
      <c r="O42" s="33">
        <v>4</v>
      </c>
      <c r="P42" s="23"/>
      <c r="Q42" s="23"/>
      <c r="R42" s="11"/>
    </row>
    <row r="43" spans="1:18" x14ac:dyDescent="0.25">
      <c r="A43" t="s">
        <v>115</v>
      </c>
      <c r="B43" t="s">
        <v>116</v>
      </c>
      <c r="C43">
        <v>17</v>
      </c>
      <c r="D43" s="32">
        <v>6</v>
      </c>
      <c r="E43" s="32">
        <v>11</v>
      </c>
      <c r="F43" s="31" t="s">
        <v>184</v>
      </c>
      <c r="G43" s="32">
        <v>6</v>
      </c>
      <c r="H43" s="32">
        <v>4</v>
      </c>
      <c r="I43" s="31" t="s">
        <v>184</v>
      </c>
      <c r="J43" s="33" t="s">
        <v>186</v>
      </c>
      <c r="K43" s="32">
        <v>9</v>
      </c>
      <c r="L43" s="31" t="s">
        <v>184</v>
      </c>
      <c r="M43" s="31" t="s">
        <v>184</v>
      </c>
      <c r="N43" s="31" t="s">
        <v>184</v>
      </c>
      <c r="O43" s="31" t="s">
        <v>184</v>
      </c>
      <c r="P43" s="23"/>
      <c r="Q43" s="23"/>
      <c r="R43" s="11"/>
    </row>
    <row r="44" spans="1:18" x14ac:dyDescent="0.25">
      <c r="A44" t="s">
        <v>117</v>
      </c>
      <c r="B44" t="s">
        <v>118</v>
      </c>
      <c r="C44">
        <v>31</v>
      </c>
      <c r="D44" s="32">
        <v>7</v>
      </c>
      <c r="E44" s="32">
        <v>12</v>
      </c>
      <c r="F44" s="31" t="s">
        <v>184</v>
      </c>
      <c r="G44" s="32">
        <v>10</v>
      </c>
      <c r="H44" s="32">
        <v>6</v>
      </c>
      <c r="I44" s="31" t="s">
        <v>184</v>
      </c>
      <c r="J44" s="32">
        <v>4</v>
      </c>
      <c r="K44" s="32">
        <v>18</v>
      </c>
      <c r="L44" s="32">
        <v>6</v>
      </c>
      <c r="M44" s="33" t="s">
        <v>186</v>
      </c>
      <c r="N44" s="31" t="s">
        <v>184</v>
      </c>
      <c r="O44" s="31" t="s">
        <v>184</v>
      </c>
      <c r="P44" s="23"/>
      <c r="Q44" s="23"/>
      <c r="R44" s="11"/>
    </row>
    <row r="45" spans="1:18" x14ac:dyDescent="0.25">
      <c r="A45" t="s">
        <v>119</v>
      </c>
      <c r="B45" t="s">
        <v>120</v>
      </c>
      <c r="C45">
        <v>16</v>
      </c>
      <c r="D45" s="33" t="s">
        <v>186</v>
      </c>
      <c r="E45" s="32">
        <v>13</v>
      </c>
      <c r="F45" s="31" t="s">
        <v>184</v>
      </c>
      <c r="G45" s="31" t="s">
        <v>184</v>
      </c>
      <c r="H45" s="32">
        <v>3</v>
      </c>
      <c r="I45" s="31" t="s">
        <v>184</v>
      </c>
      <c r="J45" s="32">
        <v>4</v>
      </c>
      <c r="K45" s="32">
        <v>9</v>
      </c>
      <c r="L45" s="32">
        <v>4</v>
      </c>
      <c r="M45" s="31" t="s">
        <v>184</v>
      </c>
      <c r="N45" s="33" t="s">
        <v>186</v>
      </c>
      <c r="O45" s="31" t="s">
        <v>184</v>
      </c>
      <c r="P45" s="23"/>
      <c r="Q45" s="23"/>
      <c r="R45" s="11"/>
    </row>
    <row r="46" spans="1:18" x14ac:dyDescent="0.25">
      <c r="A46" t="s">
        <v>121</v>
      </c>
      <c r="B46" t="s">
        <v>122</v>
      </c>
      <c r="C46">
        <v>9</v>
      </c>
      <c r="D46" s="33" t="s">
        <v>186</v>
      </c>
      <c r="E46" s="32">
        <v>6</v>
      </c>
      <c r="F46" s="31" t="s">
        <v>184</v>
      </c>
      <c r="G46" s="31" t="s">
        <v>184</v>
      </c>
      <c r="H46" s="31" t="s">
        <v>184</v>
      </c>
      <c r="I46" s="31" t="s">
        <v>184</v>
      </c>
      <c r="J46" s="31" t="s">
        <v>184</v>
      </c>
      <c r="K46" s="32">
        <v>7</v>
      </c>
      <c r="L46" s="31" t="s">
        <v>184</v>
      </c>
      <c r="M46" s="31" t="s">
        <v>184</v>
      </c>
      <c r="N46" s="33" t="s">
        <v>186</v>
      </c>
      <c r="O46" s="31" t="s">
        <v>184</v>
      </c>
      <c r="P46" s="23"/>
      <c r="Q46" s="23"/>
      <c r="R46" s="11"/>
    </row>
    <row r="47" spans="1:18" x14ac:dyDescent="0.25">
      <c r="A47" t="s">
        <v>123</v>
      </c>
      <c r="B47" t="s">
        <v>124</v>
      </c>
      <c r="C47">
        <v>8</v>
      </c>
      <c r="D47" s="32">
        <v>3</v>
      </c>
      <c r="E47" s="32">
        <v>3</v>
      </c>
      <c r="F47" s="32">
        <v>3</v>
      </c>
      <c r="G47" s="32">
        <v>4</v>
      </c>
      <c r="H47" s="32">
        <v>3</v>
      </c>
      <c r="I47" s="31" t="s">
        <v>184</v>
      </c>
      <c r="J47" s="31" t="s">
        <v>184</v>
      </c>
      <c r="K47" s="32">
        <v>8</v>
      </c>
      <c r="L47" s="33" t="s">
        <v>186</v>
      </c>
      <c r="M47" s="31" t="s">
        <v>184</v>
      </c>
      <c r="N47" s="33" t="s">
        <v>186</v>
      </c>
      <c r="O47" s="31" t="s">
        <v>184</v>
      </c>
      <c r="P47" s="23"/>
      <c r="Q47" s="23"/>
      <c r="R47" s="11"/>
    </row>
    <row r="48" spans="1:18" x14ac:dyDescent="0.25">
      <c r="A48" t="s">
        <v>125</v>
      </c>
      <c r="B48" t="s">
        <v>126</v>
      </c>
      <c r="C48">
        <v>10</v>
      </c>
      <c r="D48" s="31" t="s">
        <v>184</v>
      </c>
      <c r="E48" s="32">
        <v>3</v>
      </c>
      <c r="F48" s="31" t="s">
        <v>184</v>
      </c>
      <c r="G48" s="32">
        <v>4</v>
      </c>
      <c r="H48" s="31" t="s">
        <v>184</v>
      </c>
      <c r="I48" s="33" t="s">
        <v>186</v>
      </c>
      <c r="J48" s="33" t="s">
        <v>186</v>
      </c>
      <c r="K48" s="32">
        <v>6</v>
      </c>
      <c r="L48" s="33" t="s">
        <v>186</v>
      </c>
      <c r="M48" s="31" t="s">
        <v>184</v>
      </c>
      <c r="N48" s="33" t="s">
        <v>186</v>
      </c>
      <c r="O48" s="33" t="s">
        <v>186</v>
      </c>
      <c r="P48" s="23"/>
      <c r="Q48" s="23"/>
      <c r="R48" s="11"/>
    </row>
    <row r="49" spans="1:18" x14ac:dyDescent="0.25">
      <c r="A49" t="s">
        <v>127</v>
      </c>
      <c r="B49" t="s">
        <v>128</v>
      </c>
      <c r="C49">
        <v>7</v>
      </c>
      <c r="D49" s="33" t="s">
        <v>186</v>
      </c>
      <c r="E49" s="32">
        <v>5</v>
      </c>
      <c r="F49" s="31" t="s">
        <v>184</v>
      </c>
      <c r="G49" s="31" t="s">
        <v>184</v>
      </c>
      <c r="H49" s="31" t="s">
        <v>184</v>
      </c>
      <c r="I49" s="33" t="s">
        <v>186</v>
      </c>
      <c r="J49" s="33" t="s">
        <v>186</v>
      </c>
      <c r="K49" s="32">
        <v>3</v>
      </c>
      <c r="L49" s="33" t="s">
        <v>186</v>
      </c>
      <c r="M49" s="33" t="s">
        <v>186</v>
      </c>
      <c r="N49" s="33" t="s">
        <v>186</v>
      </c>
      <c r="O49" s="33" t="s">
        <v>186</v>
      </c>
      <c r="P49" s="23"/>
      <c r="Q49" s="23"/>
      <c r="R49" s="11"/>
    </row>
    <row r="50" spans="1:18" x14ac:dyDescent="0.25">
      <c r="A50" t="s">
        <v>129</v>
      </c>
      <c r="B50" t="s">
        <v>130</v>
      </c>
      <c r="C50">
        <v>18</v>
      </c>
      <c r="D50" s="32">
        <v>5</v>
      </c>
      <c r="E50" s="32">
        <v>10</v>
      </c>
      <c r="F50" s="32">
        <v>3</v>
      </c>
      <c r="G50" s="32">
        <v>8</v>
      </c>
      <c r="H50" s="32">
        <v>6</v>
      </c>
      <c r="I50" s="33" t="s">
        <v>186</v>
      </c>
      <c r="J50" s="32">
        <v>4</v>
      </c>
      <c r="K50" s="32">
        <v>12</v>
      </c>
      <c r="L50" s="32">
        <v>4</v>
      </c>
      <c r="M50" s="31" t="s">
        <v>184</v>
      </c>
      <c r="N50" s="31" t="s">
        <v>184</v>
      </c>
      <c r="O50" s="31" t="s">
        <v>184</v>
      </c>
      <c r="P50" s="23"/>
      <c r="Q50" s="23"/>
      <c r="R50" s="11"/>
    </row>
    <row r="51" spans="1:18" x14ac:dyDescent="0.25">
      <c r="A51" t="s">
        <v>131</v>
      </c>
      <c r="B51" t="s">
        <v>132</v>
      </c>
      <c r="C51">
        <v>12</v>
      </c>
      <c r="D51" s="31" t="s">
        <v>184</v>
      </c>
      <c r="E51" s="32">
        <v>7</v>
      </c>
      <c r="F51" s="31" t="s">
        <v>184</v>
      </c>
      <c r="G51" s="31" t="s">
        <v>184</v>
      </c>
      <c r="H51" s="31" t="s">
        <v>184</v>
      </c>
      <c r="I51" s="33" t="s">
        <v>186</v>
      </c>
      <c r="J51" s="31" t="s">
        <v>184</v>
      </c>
      <c r="K51" s="32">
        <v>8</v>
      </c>
      <c r="L51" s="31" t="s">
        <v>184</v>
      </c>
      <c r="M51" s="33" t="s">
        <v>186</v>
      </c>
      <c r="N51" s="31" t="s">
        <v>184</v>
      </c>
      <c r="O51" s="33" t="s">
        <v>186</v>
      </c>
      <c r="P51" s="23"/>
      <c r="Q51" s="23"/>
      <c r="R51" s="11"/>
    </row>
    <row r="52" spans="1:18" x14ac:dyDescent="0.25">
      <c r="A52" t="s">
        <v>133</v>
      </c>
      <c r="B52" t="s">
        <v>134</v>
      </c>
      <c r="C52">
        <v>12</v>
      </c>
      <c r="D52" s="32">
        <v>4</v>
      </c>
      <c r="E52" s="32">
        <v>10</v>
      </c>
      <c r="F52" s="31" t="s">
        <v>184</v>
      </c>
      <c r="G52" s="31" t="s">
        <v>184</v>
      </c>
      <c r="H52" s="32">
        <v>3</v>
      </c>
      <c r="I52" s="33" t="s">
        <v>186</v>
      </c>
      <c r="J52" s="32">
        <v>4</v>
      </c>
      <c r="K52" s="32">
        <v>6</v>
      </c>
      <c r="L52" s="31" t="s">
        <v>184</v>
      </c>
      <c r="M52" s="33" t="s">
        <v>186</v>
      </c>
      <c r="N52" s="31" t="s">
        <v>184</v>
      </c>
      <c r="O52" s="31" t="s">
        <v>184</v>
      </c>
      <c r="P52" s="23"/>
      <c r="Q52" s="23"/>
      <c r="R52" s="11"/>
    </row>
    <row r="53" spans="1:18" x14ac:dyDescent="0.25">
      <c r="A53" t="s">
        <v>135</v>
      </c>
      <c r="B53" t="s">
        <v>136</v>
      </c>
      <c r="C53" s="30" t="s">
        <v>186</v>
      </c>
      <c r="D53" s="33" t="s">
        <v>186</v>
      </c>
      <c r="E53" s="33" t="s">
        <v>186</v>
      </c>
      <c r="F53" s="33" t="s">
        <v>186</v>
      </c>
      <c r="G53" s="33" t="s">
        <v>186</v>
      </c>
      <c r="H53" s="33" t="s">
        <v>186</v>
      </c>
      <c r="I53" s="33" t="s">
        <v>186</v>
      </c>
      <c r="J53" s="33" t="s">
        <v>186</v>
      </c>
      <c r="K53" s="33" t="s">
        <v>186</v>
      </c>
      <c r="L53" s="33" t="s">
        <v>186</v>
      </c>
      <c r="M53" s="33" t="s">
        <v>186</v>
      </c>
      <c r="N53" s="33" t="s">
        <v>186</v>
      </c>
      <c r="O53" s="33" t="s">
        <v>186</v>
      </c>
      <c r="P53" s="23"/>
      <c r="Q53" s="23"/>
      <c r="R53" s="11"/>
    </row>
    <row r="54" spans="1:18" x14ac:dyDescent="0.25">
      <c r="A54" t="s">
        <v>137</v>
      </c>
      <c r="B54" t="s">
        <v>138</v>
      </c>
      <c r="C54">
        <v>12</v>
      </c>
      <c r="D54" s="32">
        <v>3</v>
      </c>
      <c r="E54" s="32">
        <v>8</v>
      </c>
      <c r="F54" s="31" t="s">
        <v>184</v>
      </c>
      <c r="G54" s="32">
        <v>4</v>
      </c>
      <c r="H54" s="32">
        <v>4</v>
      </c>
      <c r="I54" s="33" t="s">
        <v>186</v>
      </c>
      <c r="J54" s="32">
        <v>4</v>
      </c>
      <c r="K54" s="32">
        <v>4</v>
      </c>
      <c r="L54" s="31" t="s">
        <v>184</v>
      </c>
      <c r="M54" s="33" t="s">
        <v>186</v>
      </c>
      <c r="N54" s="31" t="s">
        <v>184</v>
      </c>
      <c r="O54" s="33" t="s">
        <v>186</v>
      </c>
      <c r="P54" s="23"/>
      <c r="Q54" s="23"/>
      <c r="R54" s="11"/>
    </row>
    <row r="55" spans="1:18" x14ac:dyDescent="0.25">
      <c r="A55" t="s">
        <v>139</v>
      </c>
      <c r="B55" t="s">
        <v>140</v>
      </c>
      <c r="C55">
        <v>13</v>
      </c>
      <c r="D55" s="32">
        <v>3</v>
      </c>
      <c r="E55" s="32">
        <v>7</v>
      </c>
      <c r="F55" s="31" t="s">
        <v>184</v>
      </c>
      <c r="G55" s="32">
        <v>4</v>
      </c>
      <c r="H55" s="32">
        <v>6</v>
      </c>
      <c r="I55" s="33" t="s">
        <v>186</v>
      </c>
      <c r="J55" s="31" t="s">
        <v>184</v>
      </c>
      <c r="K55" s="32">
        <v>8</v>
      </c>
      <c r="L55" s="32">
        <v>3</v>
      </c>
      <c r="M55" s="33" t="s">
        <v>186</v>
      </c>
      <c r="N55" s="31" t="s">
        <v>184</v>
      </c>
      <c r="O55" s="33" t="s">
        <v>186</v>
      </c>
      <c r="P55" s="23"/>
      <c r="Q55" s="23"/>
      <c r="R55" s="11"/>
    </row>
    <row r="56" spans="1:18" x14ac:dyDescent="0.25">
      <c r="A56" t="s">
        <v>141</v>
      </c>
      <c r="B56" t="s">
        <v>142</v>
      </c>
      <c r="C56">
        <v>30</v>
      </c>
      <c r="D56" s="32">
        <v>5</v>
      </c>
      <c r="E56" s="32">
        <v>9</v>
      </c>
      <c r="F56" s="31" t="s">
        <v>184</v>
      </c>
      <c r="G56" s="32">
        <v>5</v>
      </c>
      <c r="H56" s="32">
        <v>6</v>
      </c>
      <c r="I56" s="33" t="s">
        <v>186</v>
      </c>
      <c r="J56" s="32">
        <v>13</v>
      </c>
      <c r="K56" s="32">
        <v>13</v>
      </c>
      <c r="L56" s="33" t="s">
        <v>186</v>
      </c>
      <c r="M56" s="33" t="s">
        <v>186</v>
      </c>
      <c r="N56" s="31" t="s">
        <v>184</v>
      </c>
      <c r="O56" s="33" t="s">
        <v>186</v>
      </c>
      <c r="P56" s="23"/>
      <c r="Q56" s="23"/>
      <c r="R56" s="11"/>
    </row>
    <row r="57" spans="1:18" x14ac:dyDescent="0.25">
      <c r="A57" t="s">
        <v>143</v>
      </c>
      <c r="B57" t="s">
        <v>144</v>
      </c>
      <c r="C57">
        <v>18</v>
      </c>
      <c r="D57" s="32">
        <v>4</v>
      </c>
      <c r="E57" s="32">
        <v>11</v>
      </c>
      <c r="F57" s="32">
        <v>3</v>
      </c>
      <c r="G57" s="32">
        <v>7</v>
      </c>
      <c r="H57" s="32">
        <v>6</v>
      </c>
      <c r="I57" s="31" t="s">
        <v>184</v>
      </c>
      <c r="J57" s="32">
        <v>6</v>
      </c>
      <c r="K57" s="32">
        <v>7</v>
      </c>
      <c r="L57" s="32">
        <v>5</v>
      </c>
      <c r="M57" s="33" t="s">
        <v>186</v>
      </c>
      <c r="N57" s="31" t="s">
        <v>184</v>
      </c>
      <c r="O57" s="33" t="s">
        <v>186</v>
      </c>
      <c r="P57" s="23"/>
      <c r="Q57" s="23"/>
      <c r="R57" s="11"/>
    </row>
    <row r="58" spans="1:18" x14ac:dyDescent="0.25">
      <c r="A58" t="s">
        <v>145</v>
      </c>
      <c r="B58" t="s">
        <v>146</v>
      </c>
      <c r="C58">
        <v>29</v>
      </c>
      <c r="D58" s="32">
        <v>8</v>
      </c>
      <c r="E58" s="32">
        <v>16</v>
      </c>
      <c r="F58" s="32">
        <v>6</v>
      </c>
      <c r="G58" s="32">
        <v>7</v>
      </c>
      <c r="H58" s="32">
        <v>4</v>
      </c>
      <c r="I58" s="31" t="s">
        <v>184</v>
      </c>
      <c r="J58" s="32">
        <v>5</v>
      </c>
      <c r="K58" s="32">
        <v>12</v>
      </c>
      <c r="L58" s="33" t="s">
        <v>186</v>
      </c>
      <c r="M58" s="31" t="s">
        <v>184</v>
      </c>
      <c r="N58" s="31" t="s">
        <v>184</v>
      </c>
      <c r="O58" s="33">
        <v>3</v>
      </c>
      <c r="P58" s="23"/>
      <c r="Q58" s="23"/>
      <c r="R58" s="11"/>
    </row>
    <row r="59" spans="1:18" x14ac:dyDescent="0.25">
      <c r="A59" t="s">
        <v>147</v>
      </c>
      <c r="B59" t="s">
        <v>148</v>
      </c>
      <c r="C59">
        <v>43</v>
      </c>
      <c r="D59" s="32">
        <v>12</v>
      </c>
      <c r="E59" s="32">
        <v>27</v>
      </c>
      <c r="F59" s="32">
        <v>8</v>
      </c>
      <c r="G59" s="32">
        <v>11</v>
      </c>
      <c r="H59" s="32">
        <v>9</v>
      </c>
      <c r="I59" s="31">
        <v>4</v>
      </c>
      <c r="J59" s="32">
        <v>11</v>
      </c>
      <c r="K59" s="32">
        <v>24</v>
      </c>
      <c r="L59" s="32">
        <v>18</v>
      </c>
      <c r="M59" s="32">
        <v>3</v>
      </c>
      <c r="N59" s="32">
        <v>4</v>
      </c>
      <c r="O59" s="33">
        <v>4</v>
      </c>
      <c r="P59" s="23"/>
      <c r="Q59" s="23"/>
      <c r="R59" s="11"/>
    </row>
    <row r="60" spans="1:18" x14ac:dyDescent="0.25">
      <c r="A60" t="s">
        <v>149</v>
      </c>
      <c r="B60" t="s">
        <v>150</v>
      </c>
      <c r="C60">
        <v>5</v>
      </c>
      <c r="D60" s="32">
        <v>3</v>
      </c>
      <c r="E60" s="31" t="s">
        <v>184</v>
      </c>
      <c r="F60" s="31" t="s">
        <v>184</v>
      </c>
      <c r="G60" s="31" t="s">
        <v>184</v>
      </c>
      <c r="H60" s="31" t="s">
        <v>184</v>
      </c>
      <c r="I60" s="33" t="s">
        <v>186</v>
      </c>
      <c r="J60" s="31" t="s">
        <v>184</v>
      </c>
      <c r="K60" s="32">
        <v>4</v>
      </c>
      <c r="L60" s="31" t="s">
        <v>184</v>
      </c>
      <c r="M60" s="33" t="s">
        <v>186</v>
      </c>
      <c r="N60" s="33" t="s">
        <v>186</v>
      </c>
      <c r="O60" s="33" t="s">
        <v>186</v>
      </c>
      <c r="P60" s="23"/>
      <c r="Q60" s="23"/>
      <c r="R60" s="11"/>
    </row>
    <row r="61" spans="1:18" x14ac:dyDescent="0.25">
      <c r="A61" t="s">
        <v>151</v>
      </c>
      <c r="B61" t="s">
        <v>152</v>
      </c>
      <c r="C61">
        <v>5</v>
      </c>
      <c r="D61" s="31" t="s">
        <v>184</v>
      </c>
      <c r="E61" s="31" t="s">
        <v>184</v>
      </c>
      <c r="F61" s="31" t="s">
        <v>184</v>
      </c>
      <c r="G61" s="33" t="s">
        <v>186</v>
      </c>
      <c r="H61" s="31" t="s">
        <v>184</v>
      </c>
      <c r="I61" s="33" t="s">
        <v>186</v>
      </c>
      <c r="J61" s="31" t="s">
        <v>184</v>
      </c>
      <c r="K61" s="32">
        <v>5</v>
      </c>
      <c r="L61" s="31" t="s">
        <v>184</v>
      </c>
      <c r="M61" s="31" t="s">
        <v>184</v>
      </c>
      <c r="N61" s="31" t="s">
        <v>184</v>
      </c>
      <c r="O61" s="33" t="s">
        <v>186</v>
      </c>
      <c r="P61" s="23"/>
      <c r="Q61" s="23"/>
      <c r="R61" s="11"/>
    </row>
    <row r="62" spans="1:18" x14ac:dyDescent="0.25">
      <c r="A62" t="s">
        <v>153</v>
      </c>
      <c r="B62" t="s">
        <v>154</v>
      </c>
      <c r="C62">
        <v>6</v>
      </c>
      <c r="D62" s="32">
        <v>3</v>
      </c>
      <c r="E62" s="32">
        <v>5</v>
      </c>
      <c r="F62" s="31" t="s">
        <v>184</v>
      </c>
      <c r="G62" s="33" t="s">
        <v>186</v>
      </c>
      <c r="H62" s="33" t="s">
        <v>186</v>
      </c>
      <c r="I62" s="31" t="s">
        <v>184</v>
      </c>
      <c r="J62" s="31" t="s">
        <v>184</v>
      </c>
      <c r="K62" s="31" t="s">
        <v>184</v>
      </c>
      <c r="L62" s="31" t="s">
        <v>184</v>
      </c>
      <c r="M62" s="33" t="s">
        <v>186</v>
      </c>
      <c r="N62" s="33" t="s">
        <v>186</v>
      </c>
      <c r="O62" s="33">
        <v>3</v>
      </c>
      <c r="P62" s="23"/>
      <c r="Q62" s="23"/>
      <c r="R62" s="11"/>
    </row>
    <row r="63" spans="1:18" x14ac:dyDescent="0.25">
      <c r="A63" t="s">
        <v>155</v>
      </c>
      <c r="B63" t="s">
        <v>156</v>
      </c>
      <c r="C63">
        <v>7</v>
      </c>
      <c r="D63" s="32">
        <v>3</v>
      </c>
      <c r="E63" s="31" t="s">
        <v>184</v>
      </c>
      <c r="F63" s="31" t="s">
        <v>184</v>
      </c>
      <c r="G63" s="31" t="s">
        <v>184</v>
      </c>
      <c r="H63" s="31" t="s">
        <v>184</v>
      </c>
      <c r="I63" s="33" t="s">
        <v>186</v>
      </c>
      <c r="J63" s="33" t="s">
        <v>186</v>
      </c>
      <c r="K63" s="32">
        <v>5</v>
      </c>
      <c r="L63" s="31" t="s">
        <v>184</v>
      </c>
      <c r="M63" s="33" t="s">
        <v>186</v>
      </c>
      <c r="N63" s="33" t="s">
        <v>186</v>
      </c>
      <c r="O63" s="31" t="s">
        <v>184</v>
      </c>
      <c r="P63" s="23"/>
      <c r="Q63" s="23"/>
      <c r="R63" s="11"/>
    </row>
    <row r="64" spans="1:18" x14ac:dyDescent="0.25">
      <c r="A64" t="s">
        <v>157</v>
      </c>
      <c r="B64" t="s">
        <v>158</v>
      </c>
      <c r="C64">
        <v>21</v>
      </c>
      <c r="D64" s="32">
        <v>6</v>
      </c>
      <c r="E64" s="32">
        <v>10</v>
      </c>
      <c r="F64" s="32">
        <v>3</v>
      </c>
      <c r="G64" s="32">
        <v>4</v>
      </c>
      <c r="H64" s="32">
        <v>8</v>
      </c>
      <c r="I64" s="31" t="s">
        <v>184</v>
      </c>
      <c r="J64" s="32">
        <v>9</v>
      </c>
      <c r="K64" s="32">
        <v>10</v>
      </c>
      <c r="L64" s="32">
        <v>10</v>
      </c>
      <c r="M64" s="33" t="s">
        <v>186</v>
      </c>
      <c r="N64" s="33" t="s">
        <v>186</v>
      </c>
      <c r="O64" s="33">
        <v>4</v>
      </c>
      <c r="P64" s="23"/>
      <c r="Q64" s="23"/>
      <c r="R64" s="11"/>
    </row>
    <row r="65" spans="1:18" x14ac:dyDescent="0.25">
      <c r="A65" t="s">
        <v>159</v>
      </c>
      <c r="B65" t="s">
        <v>160</v>
      </c>
      <c r="C65">
        <v>8</v>
      </c>
      <c r="D65" s="31" t="s">
        <v>184</v>
      </c>
      <c r="E65" s="32">
        <v>7</v>
      </c>
      <c r="F65" s="31" t="s">
        <v>184</v>
      </c>
      <c r="G65" s="31" t="s">
        <v>184</v>
      </c>
      <c r="H65" s="32">
        <v>3</v>
      </c>
      <c r="I65" s="33" t="s">
        <v>186</v>
      </c>
      <c r="J65" s="33" t="s">
        <v>186</v>
      </c>
      <c r="K65" s="31" t="s">
        <v>184</v>
      </c>
      <c r="L65" s="31" t="s">
        <v>184</v>
      </c>
      <c r="M65" s="31" t="s">
        <v>184</v>
      </c>
      <c r="N65" s="32">
        <v>4</v>
      </c>
      <c r="O65" s="33" t="s">
        <v>186</v>
      </c>
      <c r="P65" s="23"/>
      <c r="Q65" s="23"/>
      <c r="R65" s="11"/>
    </row>
    <row r="66" spans="1:18" x14ac:dyDescent="0.25">
      <c r="A66" t="s">
        <v>161</v>
      </c>
      <c r="B66" t="s">
        <v>162</v>
      </c>
      <c r="C66">
        <v>7</v>
      </c>
      <c r="D66" s="31" t="s">
        <v>184</v>
      </c>
      <c r="E66" s="31" t="s">
        <v>184</v>
      </c>
      <c r="F66" s="31" t="s">
        <v>184</v>
      </c>
      <c r="G66" s="32">
        <v>3</v>
      </c>
      <c r="H66" s="31" t="s">
        <v>184</v>
      </c>
      <c r="I66" s="31" t="s">
        <v>184</v>
      </c>
      <c r="J66" s="31" t="s">
        <v>184</v>
      </c>
      <c r="K66" s="32">
        <v>3</v>
      </c>
      <c r="L66" s="31" t="s">
        <v>184</v>
      </c>
      <c r="M66" s="33" t="s">
        <v>186</v>
      </c>
      <c r="N66" s="31" t="s">
        <v>184</v>
      </c>
      <c r="O66" s="31" t="s">
        <v>184</v>
      </c>
      <c r="P66" s="23"/>
      <c r="Q66" s="23"/>
      <c r="R66" s="11"/>
    </row>
    <row r="67" spans="1:18" x14ac:dyDescent="0.25">
      <c r="A67" t="s">
        <v>163</v>
      </c>
      <c r="B67" t="s">
        <v>164</v>
      </c>
      <c r="C67">
        <v>11</v>
      </c>
      <c r="D67" s="32">
        <v>3</v>
      </c>
      <c r="E67" s="32">
        <v>6</v>
      </c>
      <c r="F67" s="33" t="s">
        <v>186</v>
      </c>
      <c r="G67" s="31" t="s">
        <v>184</v>
      </c>
      <c r="H67" s="32">
        <v>3</v>
      </c>
      <c r="I67" s="31" t="s">
        <v>184</v>
      </c>
      <c r="J67" s="32">
        <v>5</v>
      </c>
      <c r="K67" s="32">
        <v>7</v>
      </c>
      <c r="L67" s="32">
        <v>4</v>
      </c>
      <c r="M67" s="33" t="s">
        <v>186</v>
      </c>
      <c r="N67" s="33" t="s">
        <v>186</v>
      </c>
      <c r="O67" s="31" t="s">
        <v>184</v>
      </c>
      <c r="P67" s="23"/>
      <c r="Q67" s="23"/>
      <c r="R67" s="11"/>
    </row>
    <row r="68" spans="1:18" x14ac:dyDescent="0.25">
      <c r="A68" t="s">
        <v>165</v>
      </c>
      <c r="B68" t="s">
        <v>166</v>
      </c>
      <c r="C68">
        <v>9</v>
      </c>
      <c r="D68" s="32">
        <v>4</v>
      </c>
      <c r="E68" s="32">
        <v>5</v>
      </c>
      <c r="F68" s="32">
        <v>4</v>
      </c>
      <c r="G68" s="31" t="s">
        <v>184</v>
      </c>
      <c r="H68" s="32">
        <v>3</v>
      </c>
      <c r="I68" s="31" t="s">
        <v>184</v>
      </c>
      <c r="J68" s="32">
        <v>3</v>
      </c>
      <c r="K68" s="32">
        <v>5</v>
      </c>
      <c r="L68" s="32">
        <v>3</v>
      </c>
      <c r="M68" s="33" t="s">
        <v>186</v>
      </c>
      <c r="N68" s="33" t="s">
        <v>186</v>
      </c>
      <c r="O68" s="33">
        <v>3</v>
      </c>
      <c r="P68" s="23"/>
      <c r="Q68" s="23"/>
      <c r="R68" s="11"/>
    </row>
    <row r="69" spans="1:18" x14ac:dyDescent="0.25">
      <c r="A69" t="s">
        <v>167</v>
      </c>
      <c r="B69" t="s">
        <v>168</v>
      </c>
      <c r="C69">
        <v>44</v>
      </c>
      <c r="D69" s="32">
        <v>6</v>
      </c>
      <c r="E69" s="32">
        <v>20</v>
      </c>
      <c r="F69" s="31" t="s">
        <v>184</v>
      </c>
      <c r="G69" s="32">
        <v>8</v>
      </c>
      <c r="H69" s="32">
        <v>4</v>
      </c>
      <c r="I69" s="33" t="s">
        <v>186</v>
      </c>
      <c r="J69" s="32">
        <v>5</v>
      </c>
      <c r="K69" s="32">
        <v>26</v>
      </c>
      <c r="L69" s="31" t="s">
        <v>184</v>
      </c>
      <c r="M69" s="33" t="s">
        <v>186</v>
      </c>
      <c r="N69" s="31" t="s">
        <v>184</v>
      </c>
      <c r="O69" s="33" t="s">
        <v>186</v>
      </c>
      <c r="P69" s="23"/>
      <c r="Q69" s="23"/>
      <c r="R69" s="11"/>
    </row>
    <row r="70" spans="1:18" x14ac:dyDescent="0.25">
      <c r="A70" t="s">
        <v>169</v>
      </c>
      <c r="B70" t="s">
        <v>170</v>
      </c>
      <c r="C70" s="18" t="s">
        <v>184</v>
      </c>
      <c r="D70" s="31" t="s">
        <v>184</v>
      </c>
      <c r="E70" s="31" t="s">
        <v>184</v>
      </c>
      <c r="F70" s="33" t="s">
        <v>186</v>
      </c>
      <c r="G70" s="33" t="s">
        <v>186</v>
      </c>
      <c r="H70" s="33" t="s">
        <v>186</v>
      </c>
      <c r="I70" s="33" t="s">
        <v>186</v>
      </c>
      <c r="J70" s="33" t="s">
        <v>186</v>
      </c>
      <c r="K70" s="33" t="s">
        <v>186</v>
      </c>
      <c r="L70" s="33" t="s">
        <v>186</v>
      </c>
      <c r="M70" s="33" t="s">
        <v>186</v>
      </c>
      <c r="N70" s="33" t="s">
        <v>186</v>
      </c>
      <c r="O70" s="33" t="s">
        <v>186</v>
      </c>
      <c r="P70" s="23"/>
      <c r="Q70" s="11"/>
      <c r="R70" s="11"/>
    </row>
    <row r="71" spans="1:18" x14ac:dyDescent="0.25">
      <c r="A71" t="s">
        <v>171</v>
      </c>
      <c r="B71" t="s">
        <v>172</v>
      </c>
      <c r="C71">
        <v>18</v>
      </c>
      <c r="D71" s="32">
        <v>3</v>
      </c>
      <c r="E71" s="32">
        <v>7</v>
      </c>
      <c r="F71" s="31" t="s">
        <v>184</v>
      </c>
      <c r="G71" s="32">
        <v>6</v>
      </c>
      <c r="H71" s="32">
        <v>3</v>
      </c>
      <c r="I71" s="33" t="s">
        <v>186</v>
      </c>
      <c r="J71" s="31" t="s">
        <v>184</v>
      </c>
      <c r="K71" s="32">
        <v>9</v>
      </c>
      <c r="L71" s="32">
        <v>3</v>
      </c>
      <c r="M71" s="33" t="s">
        <v>186</v>
      </c>
      <c r="N71" s="32">
        <v>3</v>
      </c>
      <c r="O71" s="31" t="s">
        <v>184</v>
      </c>
      <c r="P71" s="23"/>
      <c r="Q71" s="11"/>
      <c r="R71" s="11"/>
    </row>
    <row r="72" spans="1:18" x14ac:dyDescent="0.25">
      <c r="A72" t="s">
        <v>173</v>
      </c>
      <c r="B72" t="s">
        <v>174</v>
      </c>
      <c r="C72">
        <v>4</v>
      </c>
      <c r="D72" s="31" t="s">
        <v>184</v>
      </c>
      <c r="E72" s="31" t="s">
        <v>184</v>
      </c>
      <c r="F72" s="31" t="s">
        <v>184</v>
      </c>
      <c r="G72" s="31" t="s">
        <v>184</v>
      </c>
      <c r="H72" s="31" t="s">
        <v>184</v>
      </c>
      <c r="I72" s="33" t="s">
        <v>186</v>
      </c>
      <c r="J72" s="31" t="s">
        <v>184</v>
      </c>
      <c r="K72" s="31" t="s">
        <v>184</v>
      </c>
      <c r="L72" s="33" t="s">
        <v>186</v>
      </c>
      <c r="M72" s="33" t="s">
        <v>186</v>
      </c>
      <c r="N72" s="33" t="s">
        <v>186</v>
      </c>
      <c r="O72" s="33" t="s">
        <v>186</v>
      </c>
      <c r="P72" s="23"/>
      <c r="Q72" s="11"/>
      <c r="R72" s="11"/>
    </row>
    <row r="73" spans="1:18" x14ac:dyDescent="0.25">
      <c r="A73" t="s">
        <v>175</v>
      </c>
      <c r="B73" t="s">
        <v>176</v>
      </c>
      <c r="C73">
        <v>12</v>
      </c>
      <c r="D73" s="32">
        <v>5</v>
      </c>
      <c r="E73" s="32">
        <v>6</v>
      </c>
      <c r="F73" s="31" t="s">
        <v>184</v>
      </c>
      <c r="G73" s="32">
        <v>5</v>
      </c>
      <c r="H73" s="32">
        <v>4</v>
      </c>
      <c r="I73" s="31" t="s">
        <v>184</v>
      </c>
      <c r="J73" s="32">
        <v>7</v>
      </c>
      <c r="K73" s="32">
        <v>3</v>
      </c>
      <c r="L73" s="32">
        <v>4</v>
      </c>
      <c r="M73" s="31" t="s">
        <v>184</v>
      </c>
      <c r="N73" s="31" t="s">
        <v>184</v>
      </c>
      <c r="O73" s="33">
        <v>4</v>
      </c>
      <c r="P73" s="23"/>
      <c r="Q73" s="11"/>
      <c r="R73" s="11"/>
    </row>
    <row r="74" spans="1:18" x14ac:dyDescent="0.25">
      <c r="A74" t="s">
        <v>177</v>
      </c>
      <c r="B74" t="s">
        <v>178</v>
      </c>
      <c r="C74">
        <v>17</v>
      </c>
      <c r="D74" s="31" t="s">
        <v>184</v>
      </c>
      <c r="E74" s="32">
        <v>12</v>
      </c>
      <c r="F74" s="33" t="s">
        <v>186</v>
      </c>
      <c r="G74" s="32">
        <v>4</v>
      </c>
      <c r="H74" s="31" t="s">
        <v>184</v>
      </c>
      <c r="I74" s="31">
        <v>3</v>
      </c>
      <c r="J74" s="32">
        <v>4</v>
      </c>
      <c r="K74" s="32">
        <v>10</v>
      </c>
      <c r="L74" s="32">
        <v>3</v>
      </c>
      <c r="M74" s="33" t="s">
        <v>186</v>
      </c>
      <c r="N74" s="33" t="s">
        <v>186</v>
      </c>
      <c r="O74" s="31" t="s">
        <v>184</v>
      </c>
      <c r="P74" s="23"/>
      <c r="Q74" s="11"/>
      <c r="R74" s="11"/>
    </row>
    <row r="75" spans="1:18" x14ac:dyDescent="0.25">
      <c r="A75" t="s">
        <v>179</v>
      </c>
      <c r="B75" t="s">
        <v>180</v>
      </c>
      <c r="C75">
        <v>30</v>
      </c>
      <c r="D75" s="32">
        <v>5</v>
      </c>
      <c r="E75" s="32">
        <v>21</v>
      </c>
      <c r="F75" s="32">
        <v>5</v>
      </c>
      <c r="G75" s="32">
        <v>5</v>
      </c>
      <c r="H75" s="32">
        <v>6</v>
      </c>
      <c r="I75" s="31" t="s">
        <v>184</v>
      </c>
      <c r="J75" s="32">
        <v>7</v>
      </c>
      <c r="K75" s="32">
        <v>5</v>
      </c>
      <c r="L75" s="32">
        <v>3</v>
      </c>
      <c r="M75" s="31" t="s">
        <v>184</v>
      </c>
      <c r="N75" s="32">
        <v>4</v>
      </c>
      <c r="O75" s="33">
        <v>3</v>
      </c>
      <c r="Q75" s="23"/>
      <c r="R75" s="11"/>
    </row>
    <row r="76" spans="1:18" x14ac:dyDescent="0.25">
      <c r="A76" t="s">
        <v>181</v>
      </c>
      <c r="B76" t="s">
        <v>181</v>
      </c>
      <c r="C76" s="18" t="s">
        <v>184</v>
      </c>
      <c r="D76" s="33" t="s">
        <v>186</v>
      </c>
      <c r="E76" s="31" t="s">
        <v>184</v>
      </c>
      <c r="F76" s="33" t="s">
        <v>186</v>
      </c>
      <c r="G76" s="33" t="s">
        <v>186</v>
      </c>
      <c r="H76" s="33" t="s">
        <v>186</v>
      </c>
      <c r="I76" s="33" t="s">
        <v>186</v>
      </c>
      <c r="J76" s="33" t="s">
        <v>186</v>
      </c>
      <c r="K76" s="33" t="s">
        <v>186</v>
      </c>
      <c r="L76" s="33" t="s">
        <v>186</v>
      </c>
      <c r="M76" s="33" t="s">
        <v>186</v>
      </c>
      <c r="N76" s="33" t="s">
        <v>186</v>
      </c>
      <c r="O76" s="33" t="s">
        <v>186</v>
      </c>
    </row>
    <row r="77" spans="1:18" x14ac:dyDescent="0.25">
      <c r="H77" s="23"/>
      <c r="I77" s="11"/>
    </row>
    <row r="78" spans="1:18" x14ac:dyDescent="0.25">
      <c r="H78" s="23"/>
      <c r="I78" s="11"/>
    </row>
    <row r="79" spans="1:18" x14ac:dyDescent="0.25">
      <c r="H79" s="23"/>
      <c r="I79" s="11"/>
    </row>
    <row r="80" spans="1:18" x14ac:dyDescent="0.25">
      <c r="H80" s="23"/>
      <c r="I80" s="11"/>
    </row>
  </sheetData>
  <mergeCells count="2">
    <mergeCell ref="C5:O5"/>
    <mergeCell ref="D13:O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Méthodologie</vt:lpstr>
      <vt:lpstr>circuits_courts</vt:lpstr>
      <vt:lpstr> Circuits de commercialisation</vt:lpstr>
    </vt:vector>
  </TitlesOfParts>
  <Company>DRAAF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Sylvie LESAINT</dc:creator>
  <cp:lastModifiedBy>Sylvie LESAINT</cp:lastModifiedBy>
  <dcterms:created xsi:type="dcterms:W3CDTF">2022-10-20T09:15:52Z</dcterms:created>
  <dcterms:modified xsi:type="dcterms:W3CDTF">2023-04-05T13:24:27Z</dcterms:modified>
</cp:coreProperties>
</file>