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12_Pole_DIFFUSION\DEMANDES\2022\LEGUMES_RA2020_CRAB\Sylvie\PROD_ANIMALES\"/>
    </mc:Choice>
  </mc:AlternateContent>
  <bookViews>
    <workbookView xWindow="0" yWindow="0" windowWidth="28800" windowHeight="11400"/>
  </bookViews>
  <sheets>
    <sheet name="Méthodologie" sheetId="2" r:id="rId1"/>
    <sheet name="Résultats" sheetId="1" r:id="rId2"/>
  </sheets>
  <definedNames>
    <definedName name="_xlnm._FilterDatabase" localSheetId="1" hidden="1">Résultats!$A$23:$M$85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1" l="1"/>
  <c r="G19" i="1"/>
  <c r="E19" i="1"/>
  <c r="D19" i="1"/>
  <c r="C19" i="1" l="1"/>
  <c r="C11" i="1"/>
  <c r="D11" i="1"/>
  <c r="F11" i="1"/>
  <c r="G11" i="1"/>
  <c r="B11" i="1"/>
  <c r="B19" i="1"/>
</calcChain>
</file>

<file path=xl/sharedStrings.xml><?xml version="1.0" encoding="utf-8"?>
<sst xmlns="http://schemas.openxmlformats.org/spreadsheetml/2006/main" count="672" uniqueCount="214">
  <si>
    <t>Champ des exploitations légumières</t>
  </si>
  <si>
    <t>Total des pbs suivantes &gt;10 000 €</t>
  </si>
  <si>
    <t>pb12</t>
  </si>
  <si>
    <t>Pommes de terre (yc primeurs et plants)</t>
  </si>
  <si>
    <t>pb26</t>
  </si>
  <si>
    <t>Plantes aromatiques, médicinales et condimantaires</t>
  </si>
  <si>
    <t>pb28</t>
  </si>
  <si>
    <t>Légumes frais, melons, fraises, cultures maraîchère</t>
  </si>
  <si>
    <t>pb29</t>
  </si>
  <si>
    <t>Légumes frais, melons, fraises, cultures maraîchères plein champ</t>
  </si>
  <si>
    <t>pb30</t>
  </si>
  <si>
    <t>Légumes frais, melons, fraises, cultures maraîchères sous serres ou autre abri</t>
  </si>
  <si>
    <t>pb31</t>
  </si>
  <si>
    <t>Fleurs et plantes ornementales (non compris pépinières) de plein air ou sous abri bas (non accessible)</t>
  </si>
  <si>
    <t>pb32</t>
  </si>
  <si>
    <t>Fleurs et plantes ornementales (non compris pépinières) sous serre ou sous autre abri (accessible)</t>
  </si>
  <si>
    <t>pb57</t>
  </si>
  <si>
    <t>Pépinières</t>
  </si>
  <si>
    <t>Secret statistique</t>
  </si>
  <si>
    <t>Le nombre d'exploitations est inférieur à 3 et/ou le résultat de la case du tableau provient à plus de 85 % d'une seule exploitation</t>
  </si>
  <si>
    <t>Catégories</t>
  </si>
  <si>
    <t>Déterminées à partir du code culture (CULT_RA_CODE)</t>
  </si>
  <si>
    <t>CULT_RA_CODE</t>
  </si>
  <si>
    <t>1- Légumes destinés à la transformation</t>
  </si>
  <si>
    <t>11632000</t>
  </si>
  <si>
    <t>Légumes frais, melons ou fraises (y compris ail, échalote), cultivés en plein air ou sous abri bas parcelles en rotation avec des grandes cultures destinés à la transformation y compris 4ème gamme</t>
  </si>
  <si>
    <t>2 - Maraîchers</t>
  </si>
  <si>
    <t>Légumes frais (maraîchage ou industrie), plants de légumes, melons ou fraises (y compris ail, échalote, patate douce) cultivés en plein air ou sous abri bas parcelles en rotation avec des légumes (en maraîchage)</t>
  </si>
  <si>
    <t>3 - Légumes de plein champ</t>
  </si>
  <si>
    <t>11631000</t>
  </si>
  <si>
    <t>Légumes frais, melons ou fraises (y compris ail, échalote, patate douce), cultivés en plein air ou sous abri bas, parcelles en rotation avec des grandes cultures, destinés au marché du frais</t>
  </si>
  <si>
    <t>4 - Serres chauffées</t>
  </si>
  <si>
    <t>11611000</t>
  </si>
  <si>
    <t>Légumes frais, plants de légumes, melons ou fraises (y compris ail, échalote, patate douce), cultivés sous serre ou abri haut chauffé</t>
  </si>
  <si>
    <t>5 - Serres non chauffées</t>
  </si>
  <si>
    <t>11612000</t>
  </si>
  <si>
    <t>Légumes frais, plants de légumes, melons ou fraises (y compris ail, échalote, patate douce), cultivés sous serre ou abri haut non chauffé</t>
  </si>
  <si>
    <t>6 - Fleurs et plantes ornementales</t>
  </si>
  <si>
    <t>11710000</t>
  </si>
  <si>
    <t>Fleurs et plantes ornementales (hors pépinières de plants ligneux ornementaux) en plein air ou sous abri bas</t>
  </si>
  <si>
    <t>11720000</t>
  </si>
  <si>
    <t>Fleurs et plantes ornementales (hors pépinières de plants ligneux ornementaux) sous serre ou abri haut</t>
  </si>
  <si>
    <t>7 - Pépinières d'ornement</t>
  </si>
  <si>
    <t>13521100</t>
  </si>
  <si>
    <t>Pépinière ornementale : reproduction de plantes ligneuses (y c. rosiers) en plein air</t>
  </si>
  <si>
    <t>13521200</t>
  </si>
  <si>
    <t>Pépinière ornementale : reproduction de plantes ligneuses (y c. rosiers) sous serre ou abri haut</t>
  </si>
  <si>
    <t>8 - pommes de terre de conservation</t>
  </si>
  <si>
    <t>11512000</t>
  </si>
  <si>
    <t>Pommes de terre de conservation ou demi-saison</t>
  </si>
  <si>
    <t>9 - Plants de pommes de terre</t>
  </si>
  <si>
    <t>11513000</t>
  </si>
  <si>
    <t>Plants de pomme de terre</t>
  </si>
  <si>
    <t>Champ géographique : communes de Bretagne. Pour les EPCI, les communes hors Bretagne des EPCI bretonnes à cheval sur deux régions ne sont pas prises en compte de même que les communes bretonnes implantées dans des EPCI hors Bretagne.</t>
  </si>
  <si>
    <t>Côtes-d'Armor</t>
  </si>
  <si>
    <t>Finistére</t>
  </si>
  <si>
    <t>Ille-et-Vilaine</t>
  </si>
  <si>
    <t>Morbihan</t>
  </si>
  <si>
    <t>Bretagne</t>
  </si>
  <si>
    <t>200027027</t>
  </si>
  <si>
    <t>CC Arc Sud Bretagne</t>
  </si>
  <si>
    <t>200038990</t>
  </si>
  <si>
    <t>CC de Saint-Méen Montauban</t>
  </si>
  <si>
    <t>200039022</t>
  </si>
  <si>
    <t>CA Vitré Communauté</t>
  </si>
  <si>
    <t>200042174</t>
  </si>
  <si>
    <t>CA Lorient Agglomération</t>
  </si>
  <si>
    <t>200043123</t>
  </si>
  <si>
    <t>CC Auray Quiberon Terre Atlantique</t>
  </si>
  <si>
    <t>200043990</t>
  </si>
  <si>
    <t>CC Vallons de Haute-Bretagne Communauté</t>
  </si>
  <si>
    <t>200065928</t>
  </si>
  <si>
    <t>CA Lannion-Trégor Communauté</t>
  </si>
  <si>
    <t>200066777</t>
  </si>
  <si>
    <t>CC Ploërmel Communauté</t>
  </si>
  <si>
    <t>200066785</t>
  </si>
  <si>
    <t>CC de l'Oust à Brocéliande</t>
  </si>
  <si>
    <t>200066868</t>
  </si>
  <si>
    <t>CC Presqu'île de Crozon-Aulne maritime</t>
  </si>
  <si>
    <t>200067072</t>
  </si>
  <si>
    <t>CC Haut-Léon Communauté</t>
  </si>
  <si>
    <t>200067197</t>
  </si>
  <si>
    <t>CC Monts d'Arrée Communauté</t>
  </si>
  <si>
    <t>200067247</t>
  </si>
  <si>
    <t>CC Pleyben-Châteaulin-Porzay</t>
  </si>
  <si>
    <t>200067460</t>
  </si>
  <si>
    <t>CC Loudéac Communauté - Bretagne Centre</t>
  </si>
  <si>
    <t>200067932</t>
  </si>
  <si>
    <t>CA Golfe du Morbihan - Vannes Agglomération</t>
  </si>
  <si>
    <t>200067981</t>
  </si>
  <si>
    <t>CA Guingamp-Paimpol Agglomération de l'Armor à l'Argoat</t>
  </si>
  <si>
    <t>200068120</t>
  </si>
  <si>
    <t>CA Quimper Bretagne Occidentale</t>
  </si>
  <si>
    <t>200068989</t>
  </si>
  <si>
    <t>CA Dinan Agglomération</t>
  </si>
  <si>
    <t>200069086</t>
  </si>
  <si>
    <t>CC Leff Armor Communauté</t>
  </si>
  <si>
    <t>200069391</t>
  </si>
  <si>
    <t>CA Lamballe Terre et Mer</t>
  </si>
  <si>
    <t>200069409</t>
  </si>
  <si>
    <t>CA Saint-Brieuc Armor Agglomération</t>
  </si>
  <si>
    <t>200070662</t>
  </si>
  <si>
    <t>CC Bretagne porte de Loire Communauté</t>
  </si>
  <si>
    <t>200070670</t>
  </si>
  <si>
    <t>CC du Pays de Dol et de la Baie du Mont Saint-Michel</t>
  </si>
  <si>
    <t>200070688</t>
  </si>
  <si>
    <t>CC Couesnon Marches de Bretagne</t>
  </si>
  <si>
    <t>200072452</t>
  </si>
  <si>
    <t>CA Fougères Agglomération</t>
  </si>
  <si>
    <t>200096675</t>
  </si>
  <si>
    <t>CC Baud Communauté</t>
  </si>
  <si>
    <t>200096683</t>
  </si>
  <si>
    <t>CC Centre Morbihan Communauté</t>
  </si>
  <si>
    <t>242200715</t>
  </si>
  <si>
    <t>CC du Kreiz-Breizh (CCKB)</t>
  </si>
  <si>
    <t>242900074</t>
  </si>
  <si>
    <t>CC du Pays d'Iroise</t>
  </si>
  <si>
    <t>242900314</t>
  </si>
  <si>
    <t>Brest Métropole</t>
  </si>
  <si>
    <t>242900553</t>
  </si>
  <si>
    <t>CC du Pays des Abers</t>
  </si>
  <si>
    <t>242900561</t>
  </si>
  <si>
    <t>CC de Haute Cornouaille</t>
  </si>
  <si>
    <t>242900629</t>
  </si>
  <si>
    <t>CC Cap Sizun - Pointe du Raz</t>
  </si>
  <si>
    <t>242900645</t>
  </si>
  <si>
    <t>CC Douarnenez Communauté</t>
  </si>
  <si>
    <t>242900660</t>
  </si>
  <si>
    <t>CC du Pays Fouesnantais</t>
  </si>
  <si>
    <t>242900694</t>
  </si>
  <si>
    <t>CA Quimperlé Communauté</t>
  </si>
  <si>
    <t>242900702</t>
  </si>
  <si>
    <t>CC du Pays Bigouden Sud</t>
  </si>
  <si>
    <t>242900710</t>
  </si>
  <si>
    <t>CC du Haut Pays Bigouden</t>
  </si>
  <si>
    <t>242900744</t>
  </si>
  <si>
    <t>CC Poher communauté</t>
  </si>
  <si>
    <t>242900751</t>
  </si>
  <si>
    <t>CC du Pays de Landivisiau</t>
  </si>
  <si>
    <t>242900769</t>
  </si>
  <si>
    <t>CA Concarneau Cornouaille Agglomération</t>
  </si>
  <si>
    <t>242900793</t>
  </si>
  <si>
    <t>CC Communauté Lesneven Côte des Légendes</t>
  </si>
  <si>
    <t>242900801</t>
  </si>
  <si>
    <t>CA du Pays de Landerneau-Daoulas</t>
  </si>
  <si>
    <t>242900835</t>
  </si>
  <si>
    <t>CA Morlaix Communauté</t>
  </si>
  <si>
    <t>243500139</t>
  </si>
  <si>
    <t>Rennes Métropole</t>
  </si>
  <si>
    <t>243500550</t>
  </si>
  <si>
    <t>CC Montfort Communauté</t>
  </si>
  <si>
    <t>243500618</t>
  </si>
  <si>
    <t>CC Brocéliande Communauté</t>
  </si>
  <si>
    <t>243500634</t>
  </si>
  <si>
    <t>CC Roche aux Fées Communauté</t>
  </si>
  <si>
    <t>243500659</t>
  </si>
  <si>
    <t>CC Pays de Châteaugiron Communauté</t>
  </si>
  <si>
    <t>243500667</t>
  </si>
  <si>
    <t>CC Val d'Ille-Aubigné</t>
  </si>
  <si>
    <t>243500725</t>
  </si>
  <si>
    <t>CC Côte d'Émeraude</t>
  </si>
  <si>
    <t>243500733</t>
  </si>
  <si>
    <t>CC Bretagne Romantique</t>
  </si>
  <si>
    <t>243500741</t>
  </si>
  <si>
    <t>CA Redon Agglomération</t>
  </si>
  <si>
    <t>243500774</t>
  </si>
  <si>
    <t>CC Liffré-Cormier Communauté</t>
  </si>
  <si>
    <t>243500782</t>
  </si>
  <si>
    <t>CA du Pays de Saint Malo Agglomération</t>
  </si>
  <si>
    <t>244400610</t>
  </si>
  <si>
    <t>CA de la Presqu'île de Guérande Atlantique (Cap Atlantique)</t>
  </si>
  <si>
    <t>245600440</t>
  </si>
  <si>
    <t>CC de Blavet Bellevue Océan</t>
  </si>
  <si>
    <t>245600465</t>
  </si>
  <si>
    <t>CC de Belle-Île-en-Mer</t>
  </si>
  <si>
    <t>245614383</t>
  </si>
  <si>
    <t>CC Questembert Communauté</t>
  </si>
  <si>
    <t>245614417</t>
  </si>
  <si>
    <t>CC Roi Morvan Communauté</t>
  </si>
  <si>
    <t>245614433</t>
  </si>
  <si>
    <t>CC Pontivy Communauté</t>
  </si>
  <si>
    <t>Île-de-Bréhat</t>
  </si>
  <si>
    <t>Code Epci</t>
  </si>
  <si>
    <t>Libellé EPCI</t>
  </si>
  <si>
    <t>S</t>
  </si>
  <si>
    <t>Ensemble de la filière légumes</t>
  </si>
  <si>
    <t>Légumes transformation</t>
  </si>
  <si>
    <t>Maraîchage</t>
  </si>
  <si>
    <t>Légumes plein champ</t>
  </si>
  <si>
    <t>Serres chauffées</t>
  </si>
  <si>
    <t>Serres non chauffées</t>
  </si>
  <si>
    <t>Fleurs et plantes ornementales</t>
  </si>
  <si>
    <t>Pépinières d'ornement</t>
  </si>
  <si>
    <t>Pommes de terre de conservation</t>
  </si>
  <si>
    <t>Plants de pommes de terre</t>
  </si>
  <si>
    <t>Source : Agreste, recensement agricole 2020, traitement Draaf Bretagne</t>
  </si>
  <si>
    <t>-</t>
  </si>
  <si>
    <t>S : secret statistique</t>
  </si>
  <si>
    <t>Champ des productions animales</t>
  </si>
  <si>
    <t>Bovins</t>
  </si>
  <si>
    <t>Ovins</t>
  </si>
  <si>
    <t>Caprins</t>
  </si>
  <si>
    <t>&gt;=20</t>
  </si>
  <si>
    <t>Porcins</t>
  </si>
  <si>
    <t>&gt;=50</t>
  </si>
  <si>
    <t>&gt;=100</t>
  </si>
  <si>
    <t>Volailles de ponte</t>
  </si>
  <si>
    <t>Volailles de chair</t>
  </si>
  <si>
    <t>Cheptels des exploitations de la filière légumes (en têtes)</t>
  </si>
  <si>
    <t>Exploitations de la filière légumes ayant des productions animales*</t>
  </si>
  <si>
    <t>* voir seuils retenus en onglet méthodologie</t>
  </si>
  <si>
    <t>Nombre d'exploitations ayant des productions animales* par EPCI et catégorie</t>
  </si>
  <si>
    <t>ns</t>
  </si>
  <si>
    <t>ns : non significatif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</si>
</sst>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b/>
      <sz val="14"/>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79998168889431442"/>
        <bgColor indexed="64"/>
      </patternFill>
    </fill>
  </fills>
  <borders count="1">
    <border>
      <left/>
      <right/>
      <top/>
      <bottom/>
      <diagonal/>
    </border>
  </borders>
  <cellStyleXfs count="4">
    <xf numFmtId="0" fontId="0" fillId="0" borderId="0"/>
    <xf numFmtId="43" fontId="1" fillId="0" borderId="0" applyFont="0" applyFill="0" applyBorder="0" applyAlignment="0" applyProtection="0"/>
    <xf numFmtId="0" fontId="3" fillId="0" borderId="0"/>
    <xf numFmtId="0" fontId="3" fillId="0" borderId="0"/>
  </cellStyleXfs>
  <cellXfs count="36">
    <xf numFmtId="0" fontId="0" fillId="0" borderId="0" xfId="0"/>
    <xf numFmtId="0" fontId="3" fillId="0" borderId="0" xfId="2"/>
    <xf numFmtId="0" fontId="4" fillId="0" borderId="0" xfId="2" applyFont="1"/>
    <xf numFmtId="0" fontId="3" fillId="0" borderId="0" xfId="2" applyAlignment="1">
      <alignment horizontal="center" vertical="center"/>
    </xf>
    <xf numFmtId="0" fontId="3" fillId="0" borderId="0" xfId="2" quotePrefix="1"/>
    <xf numFmtId="0" fontId="3" fillId="0" borderId="0" xfId="3"/>
    <xf numFmtId="0" fontId="4" fillId="0" borderId="0" xfId="0" applyFont="1"/>
    <xf numFmtId="164" fontId="0" fillId="0" borderId="0" xfId="1" applyNumberFormat="1" applyFont="1"/>
    <xf numFmtId="0" fontId="2" fillId="0" borderId="0" xfId="0" applyFont="1"/>
    <xf numFmtId="164" fontId="2" fillId="0" borderId="0" xfId="1" applyNumberFormat="1" applyFont="1"/>
    <xf numFmtId="0" fontId="2" fillId="2" borderId="0" xfId="0" applyFont="1" applyFill="1"/>
    <xf numFmtId="0" fontId="0" fillId="2" borderId="0" xfId="0" applyFill="1"/>
    <xf numFmtId="164" fontId="0" fillId="2" borderId="0" xfId="1" applyNumberFormat="1" applyFont="1" applyFill="1"/>
    <xf numFmtId="0" fontId="5" fillId="0" borderId="0" xfId="0" applyFont="1"/>
    <xf numFmtId="164" fontId="0" fillId="0" borderId="0" xfId="1" applyNumberFormat="1" applyFont="1" applyFill="1"/>
    <xf numFmtId="1" fontId="2" fillId="0" borderId="0" xfId="0" applyNumberFormat="1" applyFont="1"/>
    <xf numFmtId="1" fontId="2" fillId="0" borderId="0" xfId="0" applyNumberFormat="1" applyFont="1" applyAlignment="1">
      <alignment horizontal="center" vertical="center"/>
    </xf>
    <xf numFmtId="1" fontId="2" fillId="2" borderId="0" xfId="0" applyNumberFormat="1" applyFont="1" applyFill="1"/>
    <xf numFmtId="1" fontId="2" fillId="2" borderId="0" xfId="0" applyNumberFormat="1" applyFont="1" applyFill="1" applyAlignment="1">
      <alignment horizontal="center" vertical="center"/>
    </xf>
    <xf numFmtId="0" fontId="2" fillId="0" borderId="0" xfId="0" applyFont="1" applyAlignment="1">
      <alignment horizontal="center" vertical="center" wrapText="1"/>
    </xf>
    <xf numFmtId="0" fontId="2" fillId="2" borderId="0" xfId="0" applyFont="1" applyFill="1" applyAlignment="1">
      <alignment horizontal="center" vertical="center" wrapText="1"/>
    </xf>
    <xf numFmtId="0" fontId="3" fillId="3" borderId="0" xfId="2" applyFill="1"/>
    <xf numFmtId="0" fontId="3" fillId="4" borderId="0" xfId="2" applyFill="1"/>
    <xf numFmtId="0" fontId="3" fillId="4" borderId="0" xfId="2" applyFill="1" applyAlignment="1">
      <alignment horizontal="center" vertical="center"/>
    </xf>
    <xf numFmtId="0" fontId="3" fillId="5" borderId="0" xfId="2" applyFill="1"/>
    <xf numFmtId="164" fontId="2" fillId="0" borderId="0" xfId="0" applyNumberFormat="1" applyFont="1"/>
    <xf numFmtId="0" fontId="2" fillId="0" borderId="0" xfId="0" applyFont="1" applyAlignment="1">
      <alignment horizontal="center"/>
    </xf>
    <xf numFmtId="0" fontId="0" fillId="0" borderId="0" xfId="0" applyAlignment="1">
      <alignment horizontal="center"/>
    </xf>
    <xf numFmtId="1" fontId="0" fillId="2" borderId="0" xfId="0" applyNumberFormat="1" applyFont="1" applyFill="1" applyAlignment="1">
      <alignment horizontal="center" vertical="center"/>
    </xf>
    <xf numFmtId="0" fontId="0" fillId="2" borderId="0" xfId="0" applyFont="1" applyFill="1"/>
    <xf numFmtId="0" fontId="0" fillId="2" borderId="0" xfId="0" applyFont="1" applyFill="1" applyAlignment="1">
      <alignment horizontal="center"/>
    </xf>
    <xf numFmtId="0" fontId="3" fillId="3" borderId="0" xfId="2" applyFill="1" applyAlignment="1">
      <alignment horizontal="center" vertical="center"/>
    </xf>
    <xf numFmtId="0" fontId="3" fillId="5" borderId="0" xfId="2" applyFill="1" applyAlignment="1">
      <alignment horizontal="center" vertical="center"/>
    </xf>
    <xf numFmtId="0" fontId="2" fillId="0" borderId="0" xfId="0" applyFont="1" applyAlignment="1">
      <alignment horizontal="center" vertical="center"/>
    </xf>
    <xf numFmtId="1" fontId="0" fillId="0" borderId="0" xfId="0" applyNumberFormat="1" applyFont="1" applyFill="1" applyAlignment="1">
      <alignment horizontal="center" vertical="center"/>
    </xf>
    <xf numFmtId="1" fontId="2" fillId="0" borderId="0" xfId="0" applyNumberFormat="1" applyFont="1" applyFill="1" applyAlignment="1">
      <alignment horizontal="center" vertical="center"/>
    </xf>
  </cellXfs>
  <cellStyles count="4">
    <cellStyle name="Milliers" xfId="1" builtinId="3"/>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sheetPr>
  <dimension ref="A2:C42"/>
  <sheetViews>
    <sheetView tabSelected="1" workbookViewId="0">
      <selection activeCell="E38" sqref="E38"/>
    </sheetView>
  </sheetViews>
  <sheetFormatPr baseColWidth="10" defaultRowHeight="15" x14ac:dyDescent="0.25"/>
  <cols>
    <col min="1" max="1" width="28.5703125" style="1" customWidth="1"/>
    <col min="2" max="16384" width="11.42578125" style="1"/>
  </cols>
  <sheetData>
    <row r="2" spans="1:2" x14ac:dyDescent="0.25">
      <c r="A2" s="2" t="s">
        <v>195</v>
      </c>
    </row>
    <row r="4" spans="1:2" x14ac:dyDescent="0.25">
      <c r="A4" s="2" t="s">
        <v>0</v>
      </c>
    </row>
    <row r="5" spans="1:2" x14ac:dyDescent="0.25">
      <c r="A5" s="1" t="s">
        <v>1</v>
      </c>
    </row>
    <row r="6" spans="1:2" x14ac:dyDescent="0.25">
      <c r="A6" s="1" t="s">
        <v>2</v>
      </c>
      <c r="B6" s="1" t="s">
        <v>3</v>
      </c>
    </row>
    <row r="7" spans="1:2" x14ac:dyDescent="0.25">
      <c r="A7" s="1" t="s">
        <v>4</v>
      </c>
      <c r="B7" s="1" t="s">
        <v>5</v>
      </c>
    </row>
    <row r="8" spans="1:2" x14ac:dyDescent="0.25">
      <c r="A8" s="1" t="s">
        <v>6</v>
      </c>
      <c r="B8" s="1" t="s">
        <v>7</v>
      </c>
    </row>
    <row r="9" spans="1:2" x14ac:dyDescent="0.25">
      <c r="A9" s="1" t="s">
        <v>8</v>
      </c>
      <c r="B9" s="1" t="s">
        <v>9</v>
      </c>
    </row>
    <row r="10" spans="1:2" x14ac:dyDescent="0.25">
      <c r="A10" s="1" t="s">
        <v>10</v>
      </c>
      <c r="B10" s="1" t="s">
        <v>11</v>
      </c>
    </row>
    <row r="11" spans="1:2" x14ac:dyDescent="0.25">
      <c r="A11" s="1" t="s">
        <v>12</v>
      </c>
      <c r="B11" s="1" t="s">
        <v>13</v>
      </c>
    </row>
    <row r="12" spans="1:2" x14ac:dyDescent="0.25">
      <c r="A12" s="1" t="s">
        <v>14</v>
      </c>
      <c r="B12" s="1" t="s">
        <v>15</v>
      </c>
    </row>
    <row r="13" spans="1:2" x14ac:dyDescent="0.25">
      <c r="A13" s="1" t="s">
        <v>16</v>
      </c>
      <c r="B13" s="1" t="s">
        <v>17</v>
      </c>
    </row>
    <row r="16" spans="1:2" x14ac:dyDescent="0.25">
      <c r="A16" s="2" t="s">
        <v>18</v>
      </c>
    </row>
    <row r="17" spans="1:3" x14ac:dyDescent="0.25">
      <c r="A17" s="1" t="s">
        <v>19</v>
      </c>
    </row>
    <row r="19" spans="1:3" x14ac:dyDescent="0.25">
      <c r="A19" s="2" t="s">
        <v>20</v>
      </c>
    </row>
    <row r="20" spans="1:3" x14ac:dyDescent="0.25">
      <c r="A20" s="1" t="s">
        <v>21</v>
      </c>
    </row>
    <row r="21" spans="1:3" x14ac:dyDescent="0.25">
      <c r="B21" s="1" t="s">
        <v>22</v>
      </c>
    </row>
    <row r="22" spans="1:3" x14ac:dyDescent="0.25">
      <c r="A22" s="1" t="s">
        <v>23</v>
      </c>
      <c r="B22" s="3" t="s">
        <v>24</v>
      </c>
      <c r="C22" s="1" t="s">
        <v>25</v>
      </c>
    </row>
    <row r="23" spans="1:3" x14ac:dyDescent="0.25">
      <c r="A23" s="1" t="s">
        <v>26</v>
      </c>
      <c r="B23" s="3">
        <v>11620000</v>
      </c>
      <c r="C23" s="1" t="s">
        <v>27</v>
      </c>
    </row>
    <row r="24" spans="1:3" x14ac:dyDescent="0.25">
      <c r="A24" s="1" t="s">
        <v>28</v>
      </c>
      <c r="B24" s="3" t="s">
        <v>29</v>
      </c>
      <c r="C24" s="1" t="s">
        <v>30</v>
      </c>
    </row>
    <row r="25" spans="1:3" x14ac:dyDescent="0.25">
      <c r="A25" s="1" t="s">
        <v>31</v>
      </c>
      <c r="B25" s="1" t="s">
        <v>32</v>
      </c>
      <c r="C25" s="1" t="s">
        <v>33</v>
      </c>
    </row>
    <row r="26" spans="1:3" x14ac:dyDescent="0.25">
      <c r="A26" s="1" t="s">
        <v>34</v>
      </c>
      <c r="B26" s="1" t="s">
        <v>35</v>
      </c>
      <c r="C26" s="1" t="s">
        <v>36</v>
      </c>
    </row>
    <row r="27" spans="1:3" x14ac:dyDescent="0.25">
      <c r="A27" s="1" t="s">
        <v>37</v>
      </c>
      <c r="B27" s="1" t="s">
        <v>38</v>
      </c>
      <c r="C27" s="1" t="s">
        <v>39</v>
      </c>
    </row>
    <row r="28" spans="1:3" x14ac:dyDescent="0.25">
      <c r="B28" s="1" t="s">
        <v>40</v>
      </c>
      <c r="C28" s="1" t="s">
        <v>41</v>
      </c>
    </row>
    <row r="29" spans="1:3" x14ac:dyDescent="0.25">
      <c r="A29" s="1" t="s">
        <v>42</v>
      </c>
      <c r="B29" s="4" t="s">
        <v>43</v>
      </c>
      <c r="C29" s="1" t="s">
        <v>44</v>
      </c>
    </row>
    <row r="30" spans="1:3" x14ac:dyDescent="0.25">
      <c r="B30" s="4" t="s">
        <v>45</v>
      </c>
      <c r="C30" s="1" t="s">
        <v>46</v>
      </c>
    </row>
    <row r="31" spans="1:3" x14ac:dyDescent="0.25">
      <c r="A31" s="1" t="s">
        <v>47</v>
      </c>
      <c r="B31" s="1" t="s">
        <v>48</v>
      </c>
      <c r="C31" s="1" t="s">
        <v>49</v>
      </c>
    </row>
    <row r="32" spans="1:3" x14ac:dyDescent="0.25">
      <c r="A32" s="1" t="s">
        <v>50</v>
      </c>
      <c r="B32" s="1" t="s">
        <v>51</v>
      </c>
      <c r="C32" s="1" t="s">
        <v>52</v>
      </c>
    </row>
    <row r="34" spans="1:2" x14ac:dyDescent="0.25">
      <c r="A34" s="5" t="s">
        <v>53</v>
      </c>
    </row>
    <row r="36" spans="1:2" x14ac:dyDescent="0.25">
      <c r="A36" s="2" t="s">
        <v>198</v>
      </c>
    </row>
    <row r="37" spans="1:2" x14ac:dyDescent="0.25">
      <c r="A37" s="21" t="s">
        <v>199</v>
      </c>
      <c r="B37" s="31" t="s">
        <v>202</v>
      </c>
    </row>
    <row r="38" spans="1:2" x14ac:dyDescent="0.25">
      <c r="A38" s="21" t="s">
        <v>200</v>
      </c>
      <c r="B38" s="31"/>
    </row>
    <row r="39" spans="1:2" x14ac:dyDescent="0.25">
      <c r="A39" s="21" t="s">
        <v>201</v>
      </c>
      <c r="B39" s="31"/>
    </row>
    <row r="40" spans="1:2" x14ac:dyDescent="0.25">
      <c r="A40" s="22" t="s">
        <v>203</v>
      </c>
      <c r="B40" s="23" t="s">
        <v>204</v>
      </c>
    </row>
    <row r="41" spans="1:2" x14ac:dyDescent="0.25">
      <c r="A41" s="24" t="s">
        <v>206</v>
      </c>
      <c r="B41" s="32" t="s">
        <v>205</v>
      </c>
    </row>
    <row r="42" spans="1:2" x14ac:dyDescent="0.25">
      <c r="A42" s="24" t="s">
        <v>207</v>
      </c>
      <c r="B42" s="32"/>
    </row>
  </sheetData>
  <mergeCells count="2">
    <mergeCell ref="B37:B39"/>
    <mergeCell ref="B41:B4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topLeftCell="A51" workbookViewId="0">
      <selection activeCell="H15" sqref="H15:H19"/>
    </sheetView>
  </sheetViews>
  <sheetFormatPr baseColWidth="10" defaultRowHeight="15" x14ac:dyDescent="0.25"/>
  <cols>
    <col min="1" max="1" width="23.42578125" customWidth="1"/>
    <col min="2" max="2" width="44.7109375" customWidth="1"/>
    <col min="3" max="3" width="17.42578125" customWidth="1"/>
    <col min="4" max="4" width="15.5703125" customWidth="1"/>
    <col min="5" max="5" width="17.5703125" customWidth="1"/>
    <col min="6" max="6" width="18.140625" customWidth="1"/>
    <col min="7" max="7" width="18.5703125" customWidth="1"/>
    <col min="8" max="8" width="14.85546875" customWidth="1"/>
  </cols>
  <sheetData>
    <row r="1" spans="1:11" ht="18.75" x14ac:dyDescent="0.3">
      <c r="A1" s="13" t="s">
        <v>209</v>
      </c>
    </row>
    <row r="2" spans="1:11" x14ac:dyDescent="0.25">
      <c r="A2" t="s">
        <v>210</v>
      </c>
    </row>
    <row r="3" spans="1:11" x14ac:dyDescent="0.25">
      <c r="A3" t="s">
        <v>197</v>
      </c>
    </row>
    <row r="4" spans="1:11" x14ac:dyDescent="0.25">
      <c r="A4" t="s">
        <v>213</v>
      </c>
    </row>
    <row r="5" spans="1:11" x14ac:dyDescent="0.25">
      <c r="B5" s="33" t="s">
        <v>208</v>
      </c>
      <c r="C5" s="33"/>
      <c r="D5" s="33"/>
      <c r="E5" s="33"/>
      <c r="F5" s="33"/>
      <c r="G5" s="33"/>
    </row>
    <row r="6" spans="1:11" x14ac:dyDescent="0.25">
      <c r="B6" s="26" t="s">
        <v>199</v>
      </c>
      <c r="C6" s="26" t="s">
        <v>203</v>
      </c>
      <c r="D6" s="26" t="s">
        <v>200</v>
      </c>
      <c r="E6" s="26" t="s">
        <v>201</v>
      </c>
      <c r="F6" s="26" t="s">
        <v>206</v>
      </c>
      <c r="G6" s="26" t="s">
        <v>207</v>
      </c>
    </row>
    <row r="7" spans="1:11" x14ac:dyDescent="0.25">
      <c r="A7" t="s">
        <v>54</v>
      </c>
      <c r="B7" s="7">
        <v>33428</v>
      </c>
      <c r="C7" s="7">
        <v>111451</v>
      </c>
      <c r="D7" s="7">
        <v>1428</v>
      </c>
      <c r="E7" s="7">
        <v>294</v>
      </c>
      <c r="F7" s="7">
        <v>610806</v>
      </c>
      <c r="G7" s="7">
        <v>1175195</v>
      </c>
    </row>
    <row r="8" spans="1:11" x14ac:dyDescent="0.25">
      <c r="A8" t="s">
        <v>55</v>
      </c>
      <c r="B8" s="7">
        <v>70492</v>
      </c>
      <c r="C8" s="7">
        <v>355638</v>
      </c>
      <c r="D8" s="7">
        <v>1570</v>
      </c>
      <c r="E8" s="7" t="s">
        <v>184</v>
      </c>
      <c r="F8" s="7">
        <v>677096</v>
      </c>
      <c r="G8" s="7">
        <v>1971023</v>
      </c>
    </row>
    <row r="9" spans="1:11" x14ac:dyDescent="0.25">
      <c r="A9" t="s">
        <v>56</v>
      </c>
      <c r="B9" s="7">
        <v>10595</v>
      </c>
      <c r="C9" s="7">
        <v>22476</v>
      </c>
      <c r="D9" s="7">
        <v>2526</v>
      </c>
      <c r="E9" s="7" t="s">
        <v>184</v>
      </c>
      <c r="F9" s="7">
        <v>92979</v>
      </c>
      <c r="G9" s="7">
        <v>187883</v>
      </c>
    </row>
    <row r="10" spans="1:11" x14ac:dyDescent="0.25">
      <c r="A10" t="s">
        <v>57</v>
      </c>
      <c r="B10" s="7">
        <v>56701</v>
      </c>
      <c r="C10" s="7">
        <v>198859</v>
      </c>
      <c r="D10" s="7">
        <v>3452</v>
      </c>
      <c r="E10" s="7" t="s">
        <v>184</v>
      </c>
      <c r="F10" s="7">
        <v>1117926</v>
      </c>
      <c r="G10" s="7">
        <v>3339181</v>
      </c>
    </row>
    <row r="11" spans="1:11" x14ac:dyDescent="0.25">
      <c r="A11" s="6" t="s">
        <v>58</v>
      </c>
      <c r="B11" s="25">
        <f>SUM(B7:B10)</f>
        <v>171216</v>
      </c>
      <c r="C11" s="25">
        <f t="shared" ref="C11:G11" si="0">SUM(C7:C10)</f>
        <v>688424</v>
      </c>
      <c r="D11" s="25">
        <f t="shared" si="0"/>
        <v>8976</v>
      </c>
      <c r="E11" s="25">
        <v>1806</v>
      </c>
      <c r="F11" s="25">
        <f t="shared" si="0"/>
        <v>2498807</v>
      </c>
      <c r="G11" s="25">
        <f t="shared" si="0"/>
        <v>6673282</v>
      </c>
    </row>
    <row r="13" spans="1:11" x14ac:dyDescent="0.25">
      <c r="B13" s="33" t="s">
        <v>211</v>
      </c>
      <c r="C13" s="33"/>
      <c r="D13" s="33"/>
      <c r="E13" s="33"/>
      <c r="F13" s="33"/>
      <c r="G13" s="33"/>
      <c r="H13" s="33"/>
      <c r="I13" s="33"/>
      <c r="J13" s="33"/>
      <c r="K13" s="33"/>
    </row>
    <row r="14" spans="1:11" ht="60" customHeight="1" x14ac:dyDescent="0.25">
      <c r="B14" s="19" t="s">
        <v>185</v>
      </c>
      <c r="C14" s="20" t="s">
        <v>186</v>
      </c>
      <c r="D14" s="19" t="s">
        <v>187</v>
      </c>
      <c r="E14" s="20" t="s">
        <v>188</v>
      </c>
      <c r="F14" s="19" t="s">
        <v>189</v>
      </c>
      <c r="G14" s="20" t="s">
        <v>190</v>
      </c>
      <c r="H14" s="19" t="s">
        <v>191</v>
      </c>
      <c r="I14" s="20" t="s">
        <v>192</v>
      </c>
      <c r="J14" s="19" t="s">
        <v>193</v>
      </c>
      <c r="K14" s="20" t="s">
        <v>194</v>
      </c>
    </row>
    <row r="15" spans="1:11" x14ac:dyDescent="0.25">
      <c r="A15" t="s">
        <v>54</v>
      </c>
      <c r="B15" s="9">
        <v>335</v>
      </c>
      <c r="C15" s="11">
        <v>126</v>
      </c>
      <c r="D15">
        <v>40</v>
      </c>
      <c r="E15" s="11">
        <v>103</v>
      </c>
      <c r="F15">
        <v>5</v>
      </c>
      <c r="G15" s="11">
        <v>16</v>
      </c>
      <c r="H15" s="34" t="s">
        <v>184</v>
      </c>
      <c r="I15" s="28" t="s">
        <v>184</v>
      </c>
      <c r="J15">
        <v>97</v>
      </c>
      <c r="K15" s="30" t="s">
        <v>184</v>
      </c>
    </row>
    <row r="16" spans="1:11" x14ac:dyDescent="0.25">
      <c r="A16" t="s">
        <v>55</v>
      </c>
      <c r="B16" s="9">
        <v>594</v>
      </c>
      <c r="C16" s="11">
        <v>163</v>
      </c>
      <c r="D16">
        <v>107</v>
      </c>
      <c r="E16" s="11">
        <v>178</v>
      </c>
      <c r="F16">
        <v>4</v>
      </c>
      <c r="G16" s="11">
        <v>22</v>
      </c>
      <c r="H16" s="34">
        <v>3</v>
      </c>
      <c r="I16" s="28" t="s">
        <v>184</v>
      </c>
      <c r="J16">
        <v>122</v>
      </c>
      <c r="K16" s="29">
        <v>164</v>
      </c>
    </row>
    <row r="17" spans="1:12" x14ac:dyDescent="0.25">
      <c r="A17" t="s">
        <v>56</v>
      </c>
      <c r="B17" s="9">
        <v>97</v>
      </c>
      <c r="C17" s="11">
        <v>29</v>
      </c>
      <c r="D17">
        <v>20</v>
      </c>
      <c r="E17" s="11">
        <v>28</v>
      </c>
      <c r="F17" s="27" t="s">
        <v>184</v>
      </c>
      <c r="G17" s="11">
        <v>14</v>
      </c>
      <c r="H17" s="34">
        <v>3</v>
      </c>
      <c r="I17" s="28" t="s">
        <v>184</v>
      </c>
      <c r="J17">
        <v>32</v>
      </c>
      <c r="K17" s="28" t="s">
        <v>184</v>
      </c>
    </row>
    <row r="18" spans="1:12" x14ac:dyDescent="0.25">
      <c r="A18" t="s">
        <v>57</v>
      </c>
      <c r="B18" s="9">
        <v>519</v>
      </c>
      <c r="C18" s="11">
        <v>349</v>
      </c>
      <c r="D18">
        <v>33</v>
      </c>
      <c r="E18" s="11">
        <v>67</v>
      </c>
      <c r="F18" s="27" t="s">
        <v>184</v>
      </c>
      <c r="G18" s="11">
        <v>18</v>
      </c>
      <c r="H18" s="34" t="s">
        <v>184</v>
      </c>
      <c r="I18" s="28" t="s">
        <v>184</v>
      </c>
      <c r="J18">
        <v>92</v>
      </c>
      <c r="K18" s="29">
        <v>47</v>
      </c>
    </row>
    <row r="19" spans="1:12" s="8" customFormat="1" x14ac:dyDescent="0.25">
      <c r="A19" s="6" t="s">
        <v>58</v>
      </c>
      <c r="B19" s="9">
        <f>SUM(B15:B18)</f>
        <v>1545</v>
      </c>
      <c r="C19" s="10">
        <f>SUM(C15:C18)</f>
        <v>667</v>
      </c>
      <c r="D19" s="8">
        <f>SUM(D15:D18)</f>
        <v>200</v>
      </c>
      <c r="E19" s="10">
        <f>SUM(E15:E18)</f>
        <v>376</v>
      </c>
      <c r="F19" s="8">
        <v>13</v>
      </c>
      <c r="G19" s="17">
        <f>SUM(G15:G18)</f>
        <v>70</v>
      </c>
      <c r="H19" s="35">
        <v>10</v>
      </c>
      <c r="I19" s="18" t="s">
        <v>184</v>
      </c>
      <c r="J19" s="8">
        <f>SUM(J15:J18)</f>
        <v>343</v>
      </c>
      <c r="K19" s="10">
        <v>243</v>
      </c>
    </row>
    <row r="22" spans="1:12" x14ac:dyDescent="0.25">
      <c r="C22" s="33" t="s">
        <v>211</v>
      </c>
      <c r="D22" s="33"/>
      <c r="E22" s="33"/>
      <c r="F22" s="33"/>
      <c r="G22" s="33"/>
      <c r="H22" s="33"/>
      <c r="I22" s="33"/>
      <c r="J22" s="33"/>
      <c r="K22" s="33"/>
      <c r="L22" s="33"/>
    </row>
    <row r="23" spans="1:12" ht="60" customHeight="1" x14ac:dyDescent="0.25">
      <c r="A23" s="8" t="s">
        <v>182</v>
      </c>
      <c r="B23" s="8" t="s">
        <v>183</v>
      </c>
      <c r="C23" s="19" t="s">
        <v>185</v>
      </c>
      <c r="D23" s="20" t="s">
        <v>186</v>
      </c>
      <c r="E23" s="19" t="s">
        <v>187</v>
      </c>
      <c r="F23" s="20" t="s">
        <v>188</v>
      </c>
      <c r="G23" s="19" t="s">
        <v>189</v>
      </c>
      <c r="H23" s="20" t="s">
        <v>190</v>
      </c>
      <c r="I23" s="19" t="s">
        <v>191</v>
      </c>
      <c r="J23" s="20" t="s">
        <v>192</v>
      </c>
      <c r="K23" s="19" t="s">
        <v>193</v>
      </c>
      <c r="L23" s="20" t="s">
        <v>194</v>
      </c>
    </row>
    <row r="24" spans="1:12" x14ac:dyDescent="0.25">
      <c r="A24" t="s">
        <v>59</v>
      </c>
      <c r="B24" t="s">
        <v>60</v>
      </c>
      <c r="C24" s="15">
        <v>12</v>
      </c>
      <c r="D24" s="12">
        <v>8</v>
      </c>
      <c r="E24" s="14" t="s">
        <v>184</v>
      </c>
      <c r="F24" s="11" t="s">
        <v>184</v>
      </c>
      <c r="G24" t="s">
        <v>212</v>
      </c>
      <c r="H24" s="12" t="s">
        <v>212</v>
      </c>
      <c r="I24" t="s">
        <v>212</v>
      </c>
      <c r="J24" s="12" t="s">
        <v>212</v>
      </c>
      <c r="K24" s="14" t="s">
        <v>184</v>
      </c>
      <c r="L24" s="16" t="s">
        <v>196</v>
      </c>
    </row>
    <row r="25" spans="1:12" x14ac:dyDescent="0.25">
      <c r="A25" t="s">
        <v>61</v>
      </c>
      <c r="B25" t="s">
        <v>62</v>
      </c>
      <c r="C25" s="15">
        <v>9</v>
      </c>
      <c r="D25" s="12">
        <v>6</v>
      </c>
      <c r="E25" s="14" t="s">
        <v>184</v>
      </c>
      <c r="F25" s="11" t="s">
        <v>184</v>
      </c>
      <c r="G25" t="s">
        <v>212</v>
      </c>
      <c r="H25" s="12" t="s">
        <v>212</v>
      </c>
      <c r="I25" t="s">
        <v>212</v>
      </c>
      <c r="J25" s="12" t="s">
        <v>212</v>
      </c>
      <c r="K25" s="14" t="s">
        <v>184</v>
      </c>
      <c r="L25" s="14" t="s">
        <v>184</v>
      </c>
    </row>
    <row r="26" spans="1:12" x14ac:dyDescent="0.25">
      <c r="A26" t="s">
        <v>63</v>
      </c>
      <c r="B26" t="s">
        <v>64</v>
      </c>
      <c r="C26" s="15">
        <v>6</v>
      </c>
      <c r="D26" s="18" t="s">
        <v>196</v>
      </c>
      <c r="E26" s="14">
        <v>7</v>
      </c>
      <c r="F26" s="11" t="s">
        <v>184</v>
      </c>
      <c r="G26" t="s">
        <v>212</v>
      </c>
      <c r="H26" s="12" t="s">
        <v>212</v>
      </c>
      <c r="I26" t="s">
        <v>212</v>
      </c>
      <c r="J26" s="12" t="s">
        <v>212</v>
      </c>
      <c r="K26" s="14" t="s">
        <v>184</v>
      </c>
      <c r="L26" s="16" t="s">
        <v>196</v>
      </c>
    </row>
    <row r="27" spans="1:12" x14ac:dyDescent="0.25">
      <c r="A27" t="s">
        <v>65</v>
      </c>
      <c r="B27" t="s">
        <v>66</v>
      </c>
      <c r="C27" s="15">
        <v>35</v>
      </c>
      <c r="D27" s="12">
        <v>23</v>
      </c>
      <c r="E27" s="14">
        <v>4</v>
      </c>
      <c r="F27" s="11">
        <v>4</v>
      </c>
      <c r="G27" t="s">
        <v>212</v>
      </c>
      <c r="H27" s="12" t="s">
        <v>212</v>
      </c>
      <c r="I27" t="s">
        <v>212</v>
      </c>
      <c r="J27" s="12" t="s">
        <v>212</v>
      </c>
      <c r="K27" s="14">
        <v>5</v>
      </c>
      <c r="L27" s="16" t="s">
        <v>196</v>
      </c>
    </row>
    <row r="28" spans="1:12" x14ac:dyDescent="0.25">
      <c r="A28" t="s">
        <v>67</v>
      </c>
      <c r="B28" t="s">
        <v>68</v>
      </c>
      <c r="C28" s="15">
        <v>14</v>
      </c>
      <c r="D28" s="12">
        <v>7</v>
      </c>
      <c r="E28" s="16" t="s">
        <v>196</v>
      </c>
      <c r="F28" s="11" t="s">
        <v>184</v>
      </c>
      <c r="G28" t="s">
        <v>212</v>
      </c>
      <c r="H28" s="12" t="s">
        <v>212</v>
      </c>
      <c r="I28" t="s">
        <v>212</v>
      </c>
      <c r="J28" s="12" t="s">
        <v>212</v>
      </c>
      <c r="K28" s="14" t="s">
        <v>184</v>
      </c>
      <c r="L28" s="14" t="s">
        <v>184</v>
      </c>
    </row>
    <row r="29" spans="1:12" x14ac:dyDescent="0.25">
      <c r="A29" t="s">
        <v>69</v>
      </c>
      <c r="B29" t="s">
        <v>70</v>
      </c>
      <c r="C29" s="15">
        <v>7</v>
      </c>
      <c r="D29" s="12" t="s">
        <v>184</v>
      </c>
      <c r="E29" s="14">
        <v>11</v>
      </c>
      <c r="F29" s="11" t="s">
        <v>184</v>
      </c>
      <c r="G29" t="s">
        <v>212</v>
      </c>
      <c r="H29" s="12" t="s">
        <v>212</v>
      </c>
      <c r="I29" t="s">
        <v>212</v>
      </c>
      <c r="J29" s="12" t="s">
        <v>212</v>
      </c>
      <c r="K29" s="14" t="s">
        <v>184</v>
      </c>
      <c r="L29" s="16" t="s">
        <v>196</v>
      </c>
    </row>
    <row r="30" spans="1:12" x14ac:dyDescent="0.25">
      <c r="A30" t="s">
        <v>71</v>
      </c>
      <c r="B30" t="s">
        <v>72</v>
      </c>
      <c r="C30" s="15">
        <v>86</v>
      </c>
      <c r="D30" s="12">
        <v>10</v>
      </c>
      <c r="E30" s="14">
        <v>4</v>
      </c>
      <c r="F30" s="11">
        <v>59</v>
      </c>
      <c r="G30" t="s">
        <v>212</v>
      </c>
      <c r="H30" s="12" t="s">
        <v>212</v>
      </c>
      <c r="I30" t="s">
        <v>212</v>
      </c>
      <c r="J30" s="12" t="s">
        <v>212</v>
      </c>
      <c r="K30" s="14">
        <v>18</v>
      </c>
      <c r="L30" s="14">
        <v>4</v>
      </c>
    </row>
    <row r="31" spans="1:12" x14ac:dyDescent="0.25">
      <c r="A31" t="s">
        <v>73</v>
      </c>
      <c r="B31" t="s">
        <v>74</v>
      </c>
      <c r="C31" s="15">
        <v>77</v>
      </c>
      <c r="D31" s="12">
        <v>57</v>
      </c>
      <c r="E31" s="14">
        <v>6</v>
      </c>
      <c r="F31" s="11">
        <v>10</v>
      </c>
      <c r="G31" t="s">
        <v>212</v>
      </c>
      <c r="H31" s="12" t="s">
        <v>212</v>
      </c>
      <c r="I31" t="s">
        <v>212</v>
      </c>
      <c r="J31" s="12" t="s">
        <v>212</v>
      </c>
      <c r="K31" s="14">
        <v>8</v>
      </c>
      <c r="L31" s="14">
        <v>3</v>
      </c>
    </row>
    <row r="32" spans="1:12" x14ac:dyDescent="0.25">
      <c r="A32" t="s">
        <v>75</v>
      </c>
      <c r="B32" t="s">
        <v>76</v>
      </c>
      <c r="C32" s="15">
        <v>32</v>
      </c>
      <c r="D32" s="12">
        <v>19</v>
      </c>
      <c r="E32" s="16" t="s">
        <v>196</v>
      </c>
      <c r="F32" s="11">
        <v>6</v>
      </c>
      <c r="G32" t="s">
        <v>212</v>
      </c>
      <c r="H32" s="12" t="s">
        <v>212</v>
      </c>
      <c r="I32" t="s">
        <v>212</v>
      </c>
      <c r="J32" s="12" t="s">
        <v>212</v>
      </c>
      <c r="K32" s="14">
        <v>5</v>
      </c>
      <c r="L32" s="16" t="s">
        <v>196</v>
      </c>
    </row>
    <row r="33" spans="1:12" x14ac:dyDescent="0.25">
      <c r="A33" t="s">
        <v>77</v>
      </c>
      <c r="B33" t="s">
        <v>78</v>
      </c>
      <c r="C33" s="16" t="s">
        <v>196</v>
      </c>
      <c r="D33" s="18" t="s">
        <v>196</v>
      </c>
      <c r="E33" s="14">
        <v>40</v>
      </c>
      <c r="F33" s="18" t="s">
        <v>196</v>
      </c>
      <c r="G33" t="s">
        <v>212</v>
      </c>
      <c r="H33" s="12" t="s">
        <v>212</v>
      </c>
      <c r="I33" t="s">
        <v>212</v>
      </c>
      <c r="J33" s="12" t="s">
        <v>212</v>
      </c>
      <c r="K33" s="16" t="s">
        <v>196</v>
      </c>
      <c r="L33" s="16" t="s">
        <v>196</v>
      </c>
    </row>
    <row r="34" spans="1:12" x14ac:dyDescent="0.25">
      <c r="A34" t="s">
        <v>79</v>
      </c>
      <c r="B34" t="s">
        <v>80</v>
      </c>
      <c r="C34" s="15">
        <v>66</v>
      </c>
      <c r="D34" s="12">
        <v>4</v>
      </c>
      <c r="E34" s="14" t="s">
        <v>184</v>
      </c>
      <c r="F34" s="11">
        <v>25</v>
      </c>
      <c r="G34" t="s">
        <v>212</v>
      </c>
      <c r="H34" s="12" t="s">
        <v>212</v>
      </c>
      <c r="I34" t="s">
        <v>212</v>
      </c>
      <c r="J34" s="12" t="s">
        <v>212</v>
      </c>
      <c r="K34" s="14">
        <v>14</v>
      </c>
      <c r="L34" s="14">
        <v>4</v>
      </c>
    </row>
    <row r="35" spans="1:12" x14ac:dyDescent="0.25">
      <c r="A35" t="s">
        <v>81</v>
      </c>
      <c r="B35" t="s">
        <v>82</v>
      </c>
      <c r="C35" s="15">
        <v>7</v>
      </c>
      <c r="D35" s="18" t="s">
        <v>196</v>
      </c>
      <c r="E35" s="14">
        <v>3</v>
      </c>
      <c r="F35" s="11" t="s">
        <v>184</v>
      </c>
      <c r="G35" t="s">
        <v>212</v>
      </c>
      <c r="H35" s="12" t="s">
        <v>212</v>
      </c>
      <c r="I35" t="s">
        <v>212</v>
      </c>
      <c r="J35" s="12" t="s">
        <v>212</v>
      </c>
      <c r="K35" s="14">
        <v>3</v>
      </c>
      <c r="L35" s="14" t="s">
        <v>184</v>
      </c>
    </row>
    <row r="36" spans="1:12" x14ac:dyDescent="0.25">
      <c r="A36" t="s">
        <v>83</v>
      </c>
      <c r="B36" t="s">
        <v>84</v>
      </c>
      <c r="C36" s="15">
        <v>25</v>
      </c>
      <c r="D36" s="12">
        <v>16</v>
      </c>
      <c r="E36" s="14">
        <v>4</v>
      </c>
      <c r="F36" s="11">
        <v>5</v>
      </c>
      <c r="G36" t="s">
        <v>212</v>
      </c>
      <c r="H36" s="12" t="s">
        <v>212</v>
      </c>
      <c r="I36" t="s">
        <v>212</v>
      </c>
      <c r="J36" s="12" t="s">
        <v>212</v>
      </c>
      <c r="K36" s="14">
        <v>4</v>
      </c>
      <c r="L36" s="14" t="s">
        <v>184</v>
      </c>
    </row>
    <row r="37" spans="1:12" x14ac:dyDescent="0.25">
      <c r="A37" t="s">
        <v>85</v>
      </c>
      <c r="B37" t="s">
        <v>86</v>
      </c>
      <c r="C37" s="15">
        <v>84</v>
      </c>
      <c r="D37" s="12">
        <v>48</v>
      </c>
      <c r="E37" s="14" t="s">
        <v>184</v>
      </c>
      <c r="F37" s="11">
        <v>7</v>
      </c>
      <c r="G37" t="s">
        <v>212</v>
      </c>
      <c r="H37" s="12" t="s">
        <v>212</v>
      </c>
      <c r="I37" t="s">
        <v>212</v>
      </c>
      <c r="J37" s="12" t="s">
        <v>212</v>
      </c>
      <c r="K37" s="14">
        <v>25</v>
      </c>
      <c r="L37" s="14">
        <v>5</v>
      </c>
    </row>
    <row r="38" spans="1:12" x14ac:dyDescent="0.25">
      <c r="A38" t="s">
        <v>87</v>
      </c>
      <c r="B38" t="s">
        <v>88</v>
      </c>
      <c r="C38" s="15">
        <v>47</v>
      </c>
      <c r="D38" s="12">
        <v>30</v>
      </c>
      <c r="E38" s="14">
        <v>14</v>
      </c>
      <c r="F38" s="11">
        <v>5</v>
      </c>
      <c r="G38" t="s">
        <v>212</v>
      </c>
      <c r="H38" s="12" t="s">
        <v>212</v>
      </c>
      <c r="I38" t="s">
        <v>212</v>
      </c>
      <c r="J38" s="12" t="s">
        <v>212</v>
      </c>
      <c r="K38" s="14">
        <v>13</v>
      </c>
      <c r="L38" s="14" t="s">
        <v>184</v>
      </c>
    </row>
    <row r="39" spans="1:12" x14ac:dyDescent="0.25">
      <c r="A39" t="s">
        <v>89</v>
      </c>
      <c r="B39" t="s">
        <v>90</v>
      </c>
      <c r="C39" s="15">
        <v>33</v>
      </c>
      <c r="D39" s="12">
        <v>6</v>
      </c>
      <c r="E39" s="14" t="s">
        <v>184</v>
      </c>
      <c r="F39" s="11">
        <v>11</v>
      </c>
      <c r="G39" t="s">
        <v>212</v>
      </c>
      <c r="H39" s="12" t="s">
        <v>212</v>
      </c>
      <c r="I39" t="s">
        <v>212</v>
      </c>
      <c r="J39" s="12" t="s">
        <v>212</v>
      </c>
      <c r="K39" s="14">
        <v>8</v>
      </c>
      <c r="L39" s="14" t="s">
        <v>184</v>
      </c>
    </row>
    <row r="40" spans="1:12" x14ac:dyDescent="0.25">
      <c r="A40" t="s">
        <v>91</v>
      </c>
      <c r="B40" t="s">
        <v>92</v>
      </c>
      <c r="C40" s="15">
        <v>25</v>
      </c>
      <c r="D40" s="12">
        <v>16</v>
      </c>
      <c r="E40" s="14" t="s">
        <v>184</v>
      </c>
      <c r="F40" s="11">
        <v>3</v>
      </c>
      <c r="G40" t="s">
        <v>212</v>
      </c>
      <c r="H40" s="12" t="s">
        <v>212</v>
      </c>
      <c r="I40" t="s">
        <v>212</v>
      </c>
      <c r="J40" s="12" t="s">
        <v>212</v>
      </c>
      <c r="K40" s="14">
        <v>6</v>
      </c>
      <c r="L40" s="14">
        <v>3</v>
      </c>
    </row>
    <row r="41" spans="1:12" x14ac:dyDescent="0.25">
      <c r="A41" t="s">
        <v>93</v>
      </c>
      <c r="B41" t="s">
        <v>94</v>
      </c>
      <c r="C41" s="15">
        <v>10</v>
      </c>
      <c r="D41" s="12">
        <v>5</v>
      </c>
      <c r="E41" s="14">
        <v>3</v>
      </c>
      <c r="F41" s="11" t="s">
        <v>184</v>
      </c>
      <c r="G41" t="s">
        <v>212</v>
      </c>
      <c r="H41" s="12" t="s">
        <v>212</v>
      </c>
      <c r="I41" t="s">
        <v>212</v>
      </c>
      <c r="J41" s="12" t="s">
        <v>212</v>
      </c>
      <c r="K41" s="14">
        <v>5</v>
      </c>
      <c r="L41" s="14" t="s">
        <v>184</v>
      </c>
    </row>
    <row r="42" spans="1:12" x14ac:dyDescent="0.25">
      <c r="A42" t="s">
        <v>95</v>
      </c>
      <c r="B42" t="s">
        <v>96</v>
      </c>
      <c r="C42" s="15">
        <v>23</v>
      </c>
      <c r="D42" s="12">
        <v>5</v>
      </c>
      <c r="E42" s="14" t="s">
        <v>184</v>
      </c>
      <c r="F42" s="11">
        <v>13</v>
      </c>
      <c r="G42" t="s">
        <v>212</v>
      </c>
      <c r="H42" s="12" t="s">
        <v>212</v>
      </c>
      <c r="I42" t="s">
        <v>212</v>
      </c>
      <c r="J42" s="12" t="s">
        <v>212</v>
      </c>
      <c r="K42" s="14">
        <v>5</v>
      </c>
      <c r="L42" s="14" t="s">
        <v>184</v>
      </c>
    </row>
    <row r="43" spans="1:12" x14ac:dyDescent="0.25">
      <c r="A43" t="s">
        <v>97</v>
      </c>
      <c r="B43" t="s">
        <v>98</v>
      </c>
      <c r="C43" s="15">
        <v>8</v>
      </c>
      <c r="D43" s="18" t="s">
        <v>196</v>
      </c>
      <c r="E43" s="14">
        <v>3</v>
      </c>
      <c r="F43" s="11" t="s">
        <v>184</v>
      </c>
      <c r="G43" t="s">
        <v>212</v>
      </c>
      <c r="H43" s="12" t="s">
        <v>212</v>
      </c>
      <c r="I43" t="s">
        <v>212</v>
      </c>
      <c r="J43" s="12" t="s">
        <v>212</v>
      </c>
      <c r="K43" s="14">
        <v>6</v>
      </c>
      <c r="L43" s="16" t="s">
        <v>196</v>
      </c>
    </row>
    <row r="44" spans="1:12" x14ac:dyDescent="0.25">
      <c r="A44" t="s">
        <v>99</v>
      </c>
      <c r="B44" t="s">
        <v>100</v>
      </c>
      <c r="C44" s="15">
        <v>24</v>
      </c>
      <c r="D44" s="12">
        <v>4</v>
      </c>
      <c r="E44" s="14" t="s">
        <v>184</v>
      </c>
      <c r="F44" s="11">
        <v>6</v>
      </c>
      <c r="G44" t="s">
        <v>212</v>
      </c>
      <c r="H44" s="12" t="s">
        <v>212</v>
      </c>
      <c r="I44" t="s">
        <v>212</v>
      </c>
      <c r="J44" s="12" t="s">
        <v>212</v>
      </c>
      <c r="K44" s="14">
        <v>10</v>
      </c>
      <c r="L44" s="14">
        <v>6</v>
      </c>
    </row>
    <row r="45" spans="1:12" x14ac:dyDescent="0.25">
      <c r="A45" t="s">
        <v>101</v>
      </c>
      <c r="B45" t="s">
        <v>102</v>
      </c>
      <c r="C45" s="15">
        <v>5</v>
      </c>
      <c r="D45" s="12">
        <v>3</v>
      </c>
      <c r="E45" s="14">
        <v>3</v>
      </c>
      <c r="F45" s="18" t="s">
        <v>196</v>
      </c>
      <c r="G45" t="s">
        <v>212</v>
      </c>
      <c r="H45" s="12" t="s">
        <v>212</v>
      </c>
      <c r="I45" t="s">
        <v>212</v>
      </c>
      <c r="J45" s="12" t="s">
        <v>212</v>
      </c>
      <c r="K45" s="14" t="s">
        <v>184</v>
      </c>
      <c r="L45" s="16" t="s">
        <v>196</v>
      </c>
    </row>
    <row r="46" spans="1:12" x14ac:dyDescent="0.25">
      <c r="A46" t="s">
        <v>103</v>
      </c>
      <c r="B46" t="s">
        <v>104</v>
      </c>
      <c r="C46" s="15">
        <v>19</v>
      </c>
      <c r="D46" s="12" t="s">
        <v>184</v>
      </c>
      <c r="E46" s="16" t="s">
        <v>196</v>
      </c>
      <c r="F46" s="11">
        <v>13</v>
      </c>
      <c r="G46" t="s">
        <v>212</v>
      </c>
      <c r="H46" s="12" t="s">
        <v>212</v>
      </c>
      <c r="I46" t="s">
        <v>212</v>
      </c>
      <c r="J46" s="12" t="s">
        <v>212</v>
      </c>
      <c r="K46" s="14">
        <v>5</v>
      </c>
      <c r="L46" s="16" t="s">
        <v>196</v>
      </c>
    </row>
    <row r="47" spans="1:12" x14ac:dyDescent="0.25">
      <c r="A47" t="s">
        <v>105</v>
      </c>
      <c r="B47" t="s">
        <v>106</v>
      </c>
      <c r="C47" s="15">
        <v>3</v>
      </c>
      <c r="D47" s="12" t="s">
        <v>184</v>
      </c>
      <c r="E47" s="16" t="s">
        <v>196</v>
      </c>
      <c r="F47" s="11" t="s">
        <v>184</v>
      </c>
      <c r="G47" t="s">
        <v>212</v>
      </c>
      <c r="H47" s="12" t="s">
        <v>212</v>
      </c>
      <c r="I47" t="s">
        <v>212</v>
      </c>
      <c r="J47" s="12" t="s">
        <v>212</v>
      </c>
      <c r="K47" s="14" t="s">
        <v>184</v>
      </c>
      <c r="L47" s="16" t="s">
        <v>196</v>
      </c>
    </row>
    <row r="48" spans="1:12" x14ac:dyDescent="0.25">
      <c r="A48" t="s">
        <v>107</v>
      </c>
      <c r="B48" t="s">
        <v>108</v>
      </c>
      <c r="C48" s="15" t="s">
        <v>184</v>
      </c>
      <c r="D48" s="18" t="s">
        <v>196</v>
      </c>
      <c r="E48" s="16" t="s">
        <v>196</v>
      </c>
      <c r="F48" s="18" t="s">
        <v>196</v>
      </c>
      <c r="G48" t="s">
        <v>212</v>
      </c>
      <c r="H48" s="12" t="s">
        <v>212</v>
      </c>
      <c r="I48" t="s">
        <v>212</v>
      </c>
      <c r="J48" s="12" t="s">
        <v>212</v>
      </c>
      <c r="K48" s="14" t="s">
        <v>184</v>
      </c>
      <c r="L48" s="16" t="s">
        <v>196</v>
      </c>
    </row>
    <row r="49" spans="1:12" x14ac:dyDescent="0.25">
      <c r="A49" t="s">
        <v>109</v>
      </c>
      <c r="B49" t="s">
        <v>110</v>
      </c>
      <c r="C49" s="15">
        <v>53</v>
      </c>
      <c r="D49" s="12">
        <v>39</v>
      </c>
      <c r="E49" s="14">
        <v>3</v>
      </c>
      <c r="F49" s="11">
        <v>3</v>
      </c>
      <c r="G49" t="s">
        <v>212</v>
      </c>
      <c r="H49" s="12" t="s">
        <v>212</v>
      </c>
      <c r="I49" t="s">
        <v>212</v>
      </c>
      <c r="J49" s="12" t="s">
        <v>212</v>
      </c>
      <c r="K49" s="14">
        <v>9</v>
      </c>
      <c r="L49" s="14">
        <v>11</v>
      </c>
    </row>
    <row r="50" spans="1:12" x14ac:dyDescent="0.25">
      <c r="A50" t="s">
        <v>111</v>
      </c>
      <c r="B50" t="s">
        <v>112</v>
      </c>
      <c r="C50" s="15">
        <v>64</v>
      </c>
      <c r="D50" s="12">
        <v>41</v>
      </c>
      <c r="E50" s="14" t="s">
        <v>184</v>
      </c>
      <c r="F50" s="11">
        <v>10</v>
      </c>
      <c r="G50" t="s">
        <v>212</v>
      </c>
      <c r="H50" s="12" t="s">
        <v>212</v>
      </c>
      <c r="I50" t="s">
        <v>212</v>
      </c>
      <c r="J50" s="12" t="s">
        <v>212</v>
      </c>
      <c r="K50" s="14">
        <v>12</v>
      </c>
      <c r="L50" s="14">
        <v>3</v>
      </c>
    </row>
    <row r="51" spans="1:12" x14ac:dyDescent="0.25">
      <c r="A51" t="s">
        <v>113</v>
      </c>
      <c r="B51" t="s">
        <v>114</v>
      </c>
      <c r="C51" s="15">
        <v>51</v>
      </c>
      <c r="D51" s="12">
        <v>37</v>
      </c>
      <c r="E51" s="14">
        <v>3</v>
      </c>
      <c r="F51" s="11">
        <v>4</v>
      </c>
      <c r="G51" t="s">
        <v>212</v>
      </c>
      <c r="H51" s="12" t="s">
        <v>212</v>
      </c>
      <c r="I51" t="s">
        <v>212</v>
      </c>
      <c r="J51" s="12" t="s">
        <v>212</v>
      </c>
      <c r="K51" s="14">
        <v>16</v>
      </c>
      <c r="L51" s="14">
        <v>9</v>
      </c>
    </row>
    <row r="52" spans="1:12" x14ac:dyDescent="0.25">
      <c r="A52" t="s">
        <v>115</v>
      </c>
      <c r="B52" t="s">
        <v>116</v>
      </c>
      <c r="C52" s="15">
        <v>27</v>
      </c>
      <c r="D52" s="12" t="s">
        <v>184</v>
      </c>
      <c r="E52" s="16" t="s">
        <v>196</v>
      </c>
      <c r="F52" s="11">
        <v>9</v>
      </c>
      <c r="G52" t="s">
        <v>212</v>
      </c>
      <c r="H52" s="12" t="s">
        <v>212</v>
      </c>
      <c r="I52" t="s">
        <v>212</v>
      </c>
      <c r="J52" s="12" t="s">
        <v>212</v>
      </c>
      <c r="K52" s="14">
        <v>9</v>
      </c>
      <c r="L52" s="14">
        <v>15</v>
      </c>
    </row>
    <row r="53" spans="1:12" x14ac:dyDescent="0.25">
      <c r="A53" t="s">
        <v>117</v>
      </c>
      <c r="B53" t="s">
        <v>118</v>
      </c>
      <c r="C53" s="15">
        <v>6</v>
      </c>
      <c r="D53" s="12" t="s">
        <v>184</v>
      </c>
      <c r="E53" s="14">
        <v>3</v>
      </c>
      <c r="F53" s="18" t="s">
        <v>196</v>
      </c>
      <c r="G53" t="s">
        <v>212</v>
      </c>
      <c r="H53" s="12" t="s">
        <v>212</v>
      </c>
      <c r="I53" t="s">
        <v>212</v>
      </c>
      <c r="J53" s="12" t="s">
        <v>212</v>
      </c>
      <c r="K53" s="14">
        <v>3</v>
      </c>
      <c r="L53" s="14">
        <v>5</v>
      </c>
    </row>
    <row r="54" spans="1:12" x14ac:dyDescent="0.25">
      <c r="A54" t="s">
        <v>119</v>
      </c>
      <c r="B54" t="s">
        <v>120</v>
      </c>
      <c r="C54" s="15">
        <v>29</v>
      </c>
      <c r="D54" s="12">
        <v>3</v>
      </c>
      <c r="E54" s="16" t="s">
        <v>196</v>
      </c>
      <c r="F54" s="11">
        <v>17</v>
      </c>
      <c r="G54" t="s">
        <v>212</v>
      </c>
      <c r="H54" s="12" t="s">
        <v>212</v>
      </c>
      <c r="I54" t="s">
        <v>212</v>
      </c>
      <c r="J54" s="12" t="s">
        <v>212</v>
      </c>
      <c r="K54" s="14">
        <v>9</v>
      </c>
      <c r="L54" s="14">
        <v>8</v>
      </c>
    </row>
    <row r="55" spans="1:12" x14ac:dyDescent="0.25">
      <c r="A55" t="s">
        <v>121</v>
      </c>
      <c r="B55" t="s">
        <v>122</v>
      </c>
      <c r="C55" s="15">
        <v>27</v>
      </c>
      <c r="D55" s="12">
        <v>17</v>
      </c>
      <c r="E55" s="14" t="s">
        <v>184</v>
      </c>
      <c r="F55" s="11">
        <v>4</v>
      </c>
      <c r="G55" t="s">
        <v>212</v>
      </c>
      <c r="H55" s="12" t="s">
        <v>212</v>
      </c>
      <c r="I55" t="s">
        <v>212</v>
      </c>
      <c r="J55" s="12" t="s">
        <v>212</v>
      </c>
      <c r="K55" s="14">
        <v>9</v>
      </c>
      <c r="L55" s="14" t="s">
        <v>184</v>
      </c>
    </row>
    <row r="56" spans="1:12" x14ac:dyDescent="0.25">
      <c r="A56" t="s">
        <v>123</v>
      </c>
      <c r="B56" t="s">
        <v>124</v>
      </c>
      <c r="C56" s="15">
        <v>4</v>
      </c>
      <c r="D56" s="12" t="s">
        <v>184</v>
      </c>
      <c r="E56" s="14" t="s">
        <v>184</v>
      </c>
      <c r="F56" s="11" t="s">
        <v>184</v>
      </c>
      <c r="G56" t="s">
        <v>212</v>
      </c>
      <c r="H56" s="12" t="s">
        <v>212</v>
      </c>
      <c r="I56" t="s">
        <v>212</v>
      </c>
      <c r="J56" s="12" t="s">
        <v>212</v>
      </c>
      <c r="K56" s="16" t="s">
        <v>196</v>
      </c>
      <c r="L56" s="14" t="s">
        <v>184</v>
      </c>
    </row>
    <row r="57" spans="1:12" x14ac:dyDescent="0.25">
      <c r="A57" t="s">
        <v>125</v>
      </c>
      <c r="B57" t="s">
        <v>126</v>
      </c>
      <c r="C57" s="15">
        <v>8</v>
      </c>
      <c r="D57" s="12">
        <v>3</v>
      </c>
      <c r="E57" s="14" t="s">
        <v>184</v>
      </c>
      <c r="F57" s="11" t="s">
        <v>184</v>
      </c>
      <c r="G57" t="s">
        <v>212</v>
      </c>
      <c r="H57" s="12" t="s">
        <v>212</v>
      </c>
      <c r="I57" t="s">
        <v>212</v>
      </c>
      <c r="J57" s="12" t="s">
        <v>212</v>
      </c>
      <c r="K57" s="14">
        <v>4</v>
      </c>
      <c r="L57" s="16" t="s">
        <v>196</v>
      </c>
    </row>
    <row r="58" spans="1:12" x14ac:dyDescent="0.25">
      <c r="A58" t="s">
        <v>127</v>
      </c>
      <c r="B58" t="s">
        <v>128</v>
      </c>
      <c r="C58" s="15">
        <v>3</v>
      </c>
      <c r="D58" s="12" t="s">
        <v>184</v>
      </c>
      <c r="E58" s="14" t="s">
        <v>184</v>
      </c>
      <c r="F58" s="18" t="s">
        <v>196</v>
      </c>
      <c r="G58" t="s">
        <v>212</v>
      </c>
      <c r="H58" s="12" t="s">
        <v>212</v>
      </c>
      <c r="I58" t="s">
        <v>212</v>
      </c>
      <c r="J58" s="12" t="s">
        <v>212</v>
      </c>
      <c r="K58" s="16" t="s">
        <v>196</v>
      </c>
      <c r="L58" s="16" t="s">
        <v>196</v>
      </c>
    </row>
    <row r="59" spans="1:12" x14ac:dyDescent="0.25">
      <c r="A59" t="s">
        <v>129</v>
      </c>
      <c r="B59" t="s">
        <v>130</v>
      </c>
      <c r="C59" s="15">
        <v>51</v>
      </c>
      <c r="D59" s="12">
        <v>37</v>
      </c>
      <c r="E59" s="16" t="s">
        <v>196</v>
      </c>
      <c r="F59" s="11">
        <v>5</v>
      </c>
      <c r="G59" t="s">
        <v>212</v>
      </c>
      <c r="H59" s="12" t="s">
        <v>212</v>
      </c>
      <c r="I59" t="s">
        <v>212</v>
      </c>
      <c r="J59" s="12" t="s">
        <v>212</v>
      </c>
      <c r="K59" s="14">
        <v>7</v>
      </c>
      <c r="L59" s="14">
        <v>5</v>
      </c>
    </row>
    <row r="60" spans="1:12" x14ac:dyDescent="0.25">
      <c r="A60" t="s">
        <v>131</v>
      </c>
      <c r="B60" t="s">
        <v>132</v>
      </c>
      <c r="C60" s="15" t="s">
        <v>184</v>
      </c>
      <c r="D60" s="18" t="s">
        <v>196</v>
      </c>
      <c r="E60" s="14" t="s">
        <v>184</v>
      </c>
      <c r="F60" s="11" t="s">
        <v>184</v>
      </c>
      <c r="G60" t="s">
        <v>212</v>
      </c>
      <c r="H60" s="12" t="s">
        <v>212</v>
      </c>
      <c r="I60" t="s">
        <v>212</v>
      </c>
      <c r="J60" s="12" t="s">
        <v>212</v>
      </c>
      <c r="K60" s="16" t="s">
        <v>196</v>
      </c>
      <c r="L60" s="14" t="s">
        <v>184</v>
      </c>
    </row>
    <row r="61" spans="1:12" x14ac:dyDescent="0.25">
      <c r="A61" t="s">
        <v>133</v>
      </c>
      <c r="B61" t="s">
        <v>134</v>
      </c>
      <c r="C61" s="15">
        <v>7</v>
      </c>
      <c r="D61" s="12">
        <v>4</v>
      </c>
      <c r="E61" s="16" t="s">
        <v>196</v>
      </c>
      <c r="F61" s="18" t="s">
        <v>196</v>
      </c>
      <c r="G61" t="s">
        <v>212</v>
      </c>
      <c r="H61" s="12" t="s">
        <v>212</v>
      </c>
      <c r="I61" t="s">
        <v>212</v>
      </c>
      <c r="J61" s="12" t="s">
        <v>212</v>
      </c>
      <c r="K61" s="14" t="s">
        <v>184</v>
      </c>
      <c r="L61" s="14" t="s">
        <v>184</v>
      </c>
    </row>
    <row r="62" spans="1:12" x14ac:dyDescent="0.25">
      <c r="A62" t="s">
        <v>135</v>
      </c>
      <c r="B62" t="s">
        <v>136</v>
      </c>
      <c r="C62" s="15">
        <v>23</v>
      </c>
      <c r="D62" s="12">
        <v>18</v>
      </c>
      <c r="E62" s="14">
        <v>17</v>
      </c>
      <c r="F62" s="11" t="s">
        <v>184</v>
      </c>
      <c r="G62" t="s">
        <v>212</v>
      </c>
      <c r="H62" s="12" t="s">
        <v>212</v>
      </c>
      <c r="I62" t="s">
        <v>212</v>
      </c>
      <c r="J62" s="12" t="s">
        <v>212</v>
      </c>
      <c r="K62" s="14">
        <v>4</v>
      </c>
      <c r="L62" s="14" t="s">
        <v>184</v>
      </c>
    </row>
    <row r="63" spans="1:12" x14ac:dyDescent="0.25">
      <c r="A63" t="s">
        <v>137</v>
      </c>
      <c r="B63" t="s">
        <v>138</v>
      </c>
      <c r="C63" s="15">
        <v>114</v>
      </c>
      <c r="D63" s="12">
        <v>15</v>
      </c>
      <c r="E63" s="14">
        <v>8</v>
      </c>
      <c r="F63" s="11">
        <v>40</v>
      </c>
      <c r="G63" t="s">
        <v>212</v>
      </c>
      <c r="H63" s="12" t="s">
        <v>212</v>
      </c>
      <c r="I63" t="s">
        <v>212</v>
      </c>
      <c r="J63" s="12" t="s">
        <v>212</v>
      </c>
      <c r="K63" s="14">
        <v>16</v>
      </c>
      <c r="L63" s="14">
        <v>62</v>
      </c>
    </row>
    <row r="64" spans="1:12" x14ac:dyDescent="0.25">
      <c r="A64" t="s">
        <v>139</v>
      </c>
      <c r="B64" t="s">
        <v>140</v>
      </c>
      <c r="C64" s="15">
        <v>32</v>
      </c>
      <c r="D64" s="12">
        <v>18</v>
      </c>
      <c r="E64" s="14">
        <v>10</v>
      </c>
      <c r="F64" s="11">
        <v>5</v>
      </c>
      <c r="G64" t="s">
        <v>212</v>
      </c>
      <c r="H64" s="12" t="s">
        <v>212</v>
      </c>
      <c r="I64" t="s">
        <v>212</v>
      </c>
      <c r="J64" s="12" t="s">
        <v>212</v>
      </c>
      <c r="K64" s="14">
        <v>3</v>
      </c>
      <c r="L64" s="14" t="s">
        <v>184</v>
      </c>
    </row>
    <row r="65" spans="1:12" x14ac:dyDescent="0.25">
      <c r="A65" t="s">
        <v>141</v>
      </c>
      <c r="B65" t="s">
        <v>142</v>
      </c>
      <c r="C65" s="15">
        <v>44</v>
      </c>
      <c r="D65" s="12" t="s">
        <v>184</v>
      </c>
      <c r="E65" s="14">
        <v>5</v>
      </c>
      <c r="F65" s="11">
        <v>16</v>
      </c>
      <c r="G65" t="s">
        <v>212</v>
      </c>
      <c r="H65" s="12" t="s">
        <v>212</v>
      </c>
      <c r="I65" t="s">
        <v>212</v>
      </c>
      <c r="J65" s="12" t="s">
        <v>212</v>
      </c>
      <c r="K65" s="14">
        <v>14</v>
      </c>
      <c r="L65" s="14">
        <v>12</v>
      </c>
    </row>
    <row r="66" spans="1:12" x14ac:dyDescent="0.25">
      <c r="A66" t="s">
        <v>143</v>
      </c>
      <c r="B66" t="s">
        <v>144</v>
      </c>
      <c r="C66" s="15">
        <v>29</v>
      </c>
      <c r="D66" s="12">
        <v>3</v>
      </c>
      <c r="E66" s="14">
        <v>11</v>
      </c>
      <c r="F66" s="11">
        <v>3</v>
      </c>
      <c r="G66" t="s">
        <v>212</v>
      </c>
      <c r="H66" s="12" t="s">
        <v>212</v>
      </c>
      <c r="I66" t="s">
        <v>212</v>
      </c>
      <c r="J66" s="12" t="s">
        <v>212</v>
      </c>
      <c r="K66" s="14">
        <v>3</v>
      </c>
      <c r="L66" s="14">
        <v>22</v>
      </c>
    </row>
    <row r="67" spans="1:12" x14ac:dyDescent="0.25">
      <c r="A67" t="s">
        <v>145</v>
      </c>
      <c r="B67" t="s">
        <v>146</v>
      </c>
      <c r="C67" s="15">
        <v>74</v>
      </c>
      <c r="D67" s="12">
        <v>10</v>
      </c>
      <c r="E67" s="14">
        <v>5</v>
      </c>
      <c r="F67" s="11">
        <v>40</v>
      </c>
      <c r="G67" t="s">
        <v>212</v>
      </c>
      <c r="H67" s="12" t="s">
        <v>212</v>
      </c>
      <c r="I67" t="s">
        <v>212</v>
      </c>
      <c r="J67" s="12" t="s">
        <v>212</v>
      </c>
      <c r="K67" s="14">
        <v>13</v>
      </c>
      <c r="L67" s="14">
        <v>16</v>
      </c>
    </row>
    <row r="68" spans="1:12" x14ac:dyDescent="0.25">
      <c r="A68" t="s">
        <v>147</v>
      </c>
      <c r="B68" t="s">
        <v>148</v>
      </c>
      <c r="C68" s="15">
        <v>7</v>
      </c>
      <c r="D68" s="18" t="s">
        <v>196</v>
      </c>
      <c r="E68" s="16" t="s">
        <v>196</v>
      </c>
      <c r="F68" s="11" t="s">
        <v>184</v>
      </c>
      <c r="G68" t="s">
        <v>212</v>
      </c>
      <c r="H68" s="12" t="s">
        <v>212</v>
      </c>
      <c r="I68" t="s">
        <v>212</v>
      </c>
      <c r="J68" s="12" t="s">
        <v>212</v>
      </c>
      <c r="K68" s="14">
        <v>6</v>
      </c>
      <c r="L68" s="16" t="s">
        <v>196</v>
      </c>
    </row>
    <row r="69" spans="1:12" x14ac:dyDescent="0.25">
      <c r="A69" t="s">
        <v>149</v>
      </c>
      <c r="B69" t="s">
        <v>150</v>
      </c>
      <c r="C69" s="16" t="s">
        <v>196</v>
      </c>
      <c r="D69" s="18" t="s">
        <v>196</v>
      </c>
      <c r="E69" s="14" t="s">
        <v>184</v>
      </c>
      <c r="F69" s="18" t="s">
        <v>196</v>
      </c>
      <c r="G69" t="s">
        <v>212</v>
      </c>
      <c r="H69" s="12" t="s">
        <v>212</v>
      </c>
      <c r="I69" t="s">
        <v>212</v>
      </c>
      <c r="J69" s="12" t="s">
        <v>212</v>
      </c>
      <c r="K69" s="16" t="s">
        <v>196</v>
      </c>
      <c r="L69" s="16" t="s">
        <v>196</v>
      </c>
    </row>
    <row r="70" spans="1:12" x14ac:dyDescent="0.25">
      <c r="A70" t="s">
        <v>151</v>
      </c>
      <c r="B70" t="s">
        <v>152</v>
      </c>
      <c r="C70" s="15">
        <v>10</v>
      </c>
      <c r="D70" s="12">
        <v>5</v>
      </c>
      <c r="E70" s="14" t="s">
        <v>184</v>
      </c>
      <c r="F70" s="11">
        <v>3</v>
      </c>
      <c r="G70" t="s">
        <v>212</v>
      </c>
      <c r="H70" s="12" t="s">
        <v>212</v>
      </c>
      <c r="I70" t="s">
        <v>212</v>
      </c>
      <c r="J70" s="12" t="s">
        <v>212</v>
      </c>
      <c r="K70" s="14" t="s">
        <v>184</v>
      </c>
      <c r="L70" s="16" t="s">
        <v>196</v>
      </c>
    </row>
    <row r="71" spans="1:12" x14ac:dyDescent="0.25">
      <c r="A71" t="s">
        <v>153</v>
      </c>
      <c r="B71" t="s">
        <v>154</v>
      </c>
      <c r="C71" s="15" t="s">
        <v>184</v>
      </c>
      <c r="D71" s="18" t="s">
        <v>196</v>
      </c>
      <c r="E71" s="16" t="s">
        <v>196</v>
      </c>
      <c r="F71" s="18" t="s">
        <v>196</v>
      </c>
      <c r="G71" t="s">
        <v>212</v>
      </c>
      <c r="H71" s="12" t="s">
        <v>212</v>
      </c>
      <c r="I71" t="s">
        <v>212</v>
      </c>
      <c r="J71" s="12" t="s">
        <v>212</v>
      </c>
      <c r="K71" s="14" t="s">
        <v>184</v>
      </c>
      <c r="L71" s="16" t="s">
        <v>196</v>
      </c>
    </row>
    <row r="72" spans="1:12" x14ac:dyDescent="0.25">
      <c r="A72" t="s">
        <v>155</v>
      </c>
      <c r="B72" t="s">
        <v>156</v>
      </c>
      <c r="C72" s="15" t="s">
        <v>184</v>
      </c>
      <c r="D72" s="18" t="s">
        <v>196</v>
      </c>
      <c r="E72" s="14" t="s">
        <v>184</v>
      </c>
      <c r="F72" s="18" t="s">
        <v>196</v>
      </c>
      <c r="G72" t="s">
        <v>212</v>
      </c>
      <c r="H72" s="12" t="s">
        <v>212</v>
      </c>
      <c r="I72" t="s">
        <v>212</v>
      </c>
      <c r="J72" s="12" t="s">
        <v>212</v>
      </c>
      <c r="K72" s="16" t="s">
        <v>196</v>
      </c>
      <c r="L72" s="16" t="s">
        <v>196</v>
      </c>
    </row>
    <row r="73" spans="1:12" x14ac:dyDescent="0.25">
      <c r="A73" t="s">
        <v>157</v>
      </c>
      <c r="B73" t="s">
        <v>158</v>
      </c>
      <c r="C73" s="15">
        <v>5</v>
      </c>
      <c r="D73" s="12" t="s">
        <v>184</v>
      </c>
      <c r="E73" s="16" t="s">
        <v>196</v>
      </c>
      <c r="F73" s="18" t="s">
        <v>196</v>
      </c>
      <c r="G73" t="s">
        <v>212</v>
      </c>
      <c r="H73" s="12" t="s">
        <v>212</v>
      </c>
      <c r="I73" t="s">
        <v>212</v>
      </c>
      <c r="J73" s="12" t="s">
        <v>212</v>
      </c>
      <c r="K73" s="14">
        <v>3</v>
      </c>
      <c r="L73" s="16" t="s">
        <v>196</v>
      </c>
    </row>
    <row r="74" spans="1:12" x14ac:dyDescent="0.25">
      <c r="A74" t="s">
        <v>159</v>
      </c>
      <c r="B74" t="s">
        <v>160</v>
      </c>
      <c r="C74" s="15">
        <v>3</v>
      </c>
      <c r="D74" s="18" t="s">
        <v>196</v>
      </c>
      <c r="E74" s="16" t="s">
        <v>196</v>
      </c>
      <c r="F74" s="18" t="s">
        <v>196</v>
      </c>
      <c r="G74" t="s">
        <v>212</v>
      </c>
      <c r="H74" s="12" t="s">
        <v>212</v>
      </c>
      <c r="I74" t="s">
        <v>212</v>
      </c>
      <c r="J74" s="12" t="s">
        <v>212</v>
      </c>
      <c r="K74" s="14">
        <v>3</v>
      </c>
      <c r="L74" s="16" t="s">
        <v>196</v>
      </c>
    </row>
    <row r="75" spans="1:12" x14ac:dyDescent="0.25">
      <c r="A75" t="s">
        <v>161</v>
      </c>
      <c r="B75" t="s">
        <v>162</v>
      </c>
      <c r="C75" s="15">
        <v>3</v>
      </c>
      <c r="D75" s="12" t="s">
        <v>184</v>
      </c>
      <c r="E75" s="16" t="s">
        <v>196</v>
      </c>
      <c r="F75" s="18" t="s">
        <v>196</v>
      </c>
      <c r="G75" t="s">
        <v>212</v>
      </c>
      <c r="H75" s="12" t="s">
        <v>212</v>
      </c>
      <c r="I75" t="s">
        <v>212</v>
      </c>
      <c r="J75" s="12" t="s">
        <v>212</v>
      </c>
      <c r="K75" s="14" t="s">
        <v>184</v>
      </c>
      <c r="L75" s="16" t="s">
        <v>196</v>
      </c>
    </row>
    <row r="76" spans="1:12" x14ac:dyDescent="0.25">
      <c r="A76" t="s">
        <v>163</v>
      </c>
      <c r="B76" t="s">
        <v>164</v>
      </c>
      <c r="C76" s="15">
        <v>18</v>
      </c>
      <c r="D76" s="12">
        <v>10</v>
      </c>
      <c r="E76" s="14" t="s">
        <v>184</v>
      </c>
      <c r="F76" s="11">
        <v>5</v>
      </c>
      <c r="G76" t="s">
        <v>212</v>
      </c>
      <c r="H76" s="12" t="s">
        <v>212</v>
      </c>
      <c r="I76" t="s">
        <v>212</v>
      </c>
      <c r="J76" s="12" t="s">
        <v>212</v>
      </c>
      <c r="K76" s="14" t="s">
        <v>184</v>
      </c>
      <c r="L76" s="16" t="s">
        <v>196</v>
      </c>
    </row>
    <row r="77" spans="1:12" x14ac:dyDescent="0.25">
      <c r="A77" t="s">
        <v>165</v>
      </c>
      <c r="B77" t="s">
        <v>166</v>
      </c>
      <c r="C77" s="15" t="s">
        <v>184</v>
      </c>
      <c r="D77" s="18" t="s">
        <v>196</v>
      </c>
      <c r="E77" s="14">
        <v>4</v>
      </c>
      <c r="F77" s="18" t="s">
        <v>196</v>
      </c>
      <c r="G77" t="s">
        <v>212</v>
      </c>
      <c r="H77" s="12" t="s">
        <v>212</v>
      </c>
      <c r="I77" t="s">
        <v>212</v>
      </c>
      <c r="J77" s="12" t="s">
        <v>212</v>
      </c>
      <c r="K77" s="16" t="s">
        <v>196</v>
      </c>
      <c r="L77" s="16" t="s">
        <v>196</v>
      </c>
    </row>
    <row r="78" spans="1:12" x14ac:dyDescent="0.25">
      <c r="A78" t="s">
        <v>167</v>
      </c>
      <c r="B78" t="s">
        <v>168</v>
      </c>
      <c r="C78" s="15">
        <v>11</v>
      </c>
      <c r="D78" s="12">
        <v>4</v>
      </c>
      <c r="E78" s="16" t="s">
        <v>196</v>
      </c>
      <c r="F78" s="11">
        <v>5</v>
      </c>
      <c r="G78" t="s">
        <v>212</v>
      </c>
      <c r="H78" s="12" t="s">
        <v>212</v>
      </c>
      <c r="I78" t="s">
        <v>212</v>
      </c>
      <c r="J78" s="12" t="s">
        <v>212</v>
      </c>
      <c r="K78" s="14">
        <v>5</v>
      </c>
      <c r="L78" s="14" t="s">
        <v>184</v>
      </c>
    </row>
    <row r="79" spans="1:12" x14ac:dyDescent="0.25">
      <c r="A79" t="s">
        <v>169</v>
      </c>
      <c r="B79" t="s">
        <v>170</v>
      </c>
      <c r="C79" s="15" t="s">
        <v>184</v>
      </c>
      <c r="D79" s="18" t="s">
        <v>196</v>
      </c>
      <c r="E79" s="14" t="s">
        <v>184</v>
      </c>
      <c r="F79" s="18" t="s">
        <v>196</v>
      </c>
      <c r="G79" t="s">
        <v>212</v>
      </c>
      <c r="H79" s="12" t="s">
        <v>212</v>
      </c>
      <c r="I79" t="s">
        <v>212</v>
      </c>
      <c r="J79" s="12" t="s">
        <v>212</v>
      </c>
      <c r="K79" s="14" t="s">
        <v>184</v>
      </c>
      <c r="L79" s="16" t="s">
        <v>196</v>
      </c>
    </row>
    <row r="80" spans="1:12" x14ac:dyDescent="0.25">
      <c r="A80" t="s">
        <v>171</v>
      </c>
      <c r="B80" t="s">
        <v>172</v>
      </c>
      <c r="C80" s="15" t="s">
        <v>184</v>
      </c>
      <c r="D80" s="18" t="s">
        <v>196</v>
      </c>
      <c r="E80" s="16" t="s">
        <v>196</v>
      </c>
      <c r="F80" s="11" t="s">
        <v>184</v>
      </c>
      <c r="G80" t="s">
        <v>212</v>
      </c>
      <c r="H80" s="12" t="s">
        <v>212</v>
      </c>
      <c r="I80" t="s">
        <v>212</v>
      </c>
      <c r="J80" s="12" t="s">
        <v>212</v>
      </c>
      <c r="K80" s="14" t="s">
        <v>184</v>
      </c>
      <c r="L80" s="16" t="s">
        <v>196</v>
      </c>
    </row>
    <row r="81" spans="1:12" x14ac:dyDescent="0.25">
      <c r="A81" t="s">
        <v>173</v>
      </c>
      <c r="B81" t="s">
        <v>174</v>
      </c>
      <c r="C81" s="16" t="s">
        <v>196</v>
      </c>
      <c r="D81" s="18" t="s">
        <v>196</v>
      </c>
      <c r="E81" s="16" t="s">
        <v>196</v>
      </c>
      <c r="F81" s="18" t="s">
        <v>196</v>
      </c>
      <c r="G81" t="s">
        <v>212</v>
      </c>
      <c r="H81" s="12" t="s">
        <v>212</v>
      </c>
      <c r="I81" t="s">
        <v>212</v>
      </c>
      <c r="J81" s="12" t="s">
        <v>212</v>
      </c>
      <c r="K81" s="16" t="s">
        <v>196</v>
      </c>
      <c r="L81" s="16" t="s">
        <v>196</v>
      </c>
    </row>
    <row r="82" spans="1:12" x14ac:dyDescent="0.25">
      <c r="A82" t="s">
        <v>175</v>
      </c>
      <c r="B82" t="s">
        <v>176</v>
      </c>
      <c r="C82" s="15">
        <v>12</v>
      </c>
      <c r="D82" s="12">
        <v>6</v>
      </c>
      <c r="E82" s="14" t="s">
        <v>184</v>
      </c>
      <c r="F82" s="11">
        <v>3</v>
      </c>
      <c r="G82" t="s">
        <v>212</v>
      </c>
      <c r="H82" s="12" t="s">
        <v>212</v>
      </c>
      <c r="I82" t="s">
        <v>212</v>
      </c>
      <c r="J82" s="12" t="s">
        <v>212</v>
      </c>
      <c r="K82" s="14" t="s">
        <v>184</v>
      </c>
      <c r="L82" s="14" t="s">
        <v>184</v>
      </c>
    </row>
    <row r="83" spans="1:12" x14ac:dyDescent="0.25">
      <c r="A83" t="s">
        <v>177</v>
      </c>
      <c r="B83" t="s">
        <v>178</v>
      </c>
      <c r="C83" s="15">
        <v>45</v>
      </c>
      <c r="D83" s="12">
        <v>40</v>
      </c>
      <c r="E83" s="14">
        <v>4</v>
      </c>
      <c r="F83" s="11" t="s">
        <v>184</v>
      </c>
      <c r="G83" t="s">
        <v>212</v>
      </c>
      <c r="H83" s="12" t="s">
        <v>212</v>
      </c>
      <c r="I83" t="s">
        <v>212</v>
      </c>
      <c r="J83" s="12" t="s">
        <v>212</v>
      </c>
      <c r="K83" s="14">
        <v>5</v>
      </c>
      <c r="L83" s="14">
        <v>4</v>
      </c>
    </row>
    <row r="84" spans="1:12" x14ac:dyDescent="0.25">
      <c r="A84" t="s">
        <v>179</v>
      </c>
      <c r="B84" t="s">
        <v>180</v>
      </c>
      <c r="C84" s="15">
        <v>118</v>
      </c>
      <c r="D84" s="12">
        <v>76</v>
      </c>
      <c r="E84" s="16" t="s">
        <v>196</v>
      </c>
      <c r="F84" s="11">
        <v>15</v>
      </c>
      <c r="G84" t="s">
        <v>212</v>
      </c>
      <c r="H84" s="12" t="s">
        <v>212</v>
      </c>
      <c r="I84" t="s">
        <v>212</v>
      </c>
      <c r="J84" s="12" t="s">
        <v>212</v>
      </c>
      <c r="K84" s="14">
        <v>28</v>
      </c>
      <c r="L84" s="14">
        <v>21</v>
      </c>
    </row>
    <row r="85" spans="1:12" x14ac:dyDescent="0.25">
      <c r="A85" t="s">
        <v>181</v>
      </c>
      <c r="B85" t="s">
        <v>181</v>
      </c>
      <c r="C85" s="16" t="s">
        <v>196</v>
      </c>
      <c r="D85" s="18" t="s">
        <v>196</v>
      </c>
      <c r="E85" s="16" t="s">
        <v>196</v>
      </c>
      <c r="F85" s="18" t="s">
        <v>196</v>
      </c>
      <c r="G85" t="s">
        <v>212</v>
      </c>
      <c r="H85" s="12" t="s">
        <v>212</v>
      </c>
      <c r="I85" t="s">
        <v>212</v>
      </c>
      <c r="J85" s="12" t="s">
        <v>212</v>
      </c>
      <c r="K85" s="16" t="s">
        <v>196</v>
      </c>
      <c r="L85" s="16" t="s">
        <v>196</v>
      </c>
    </row>
  </sheetData>
  <mergeCells count="3">
    <mergeCell ref="C22:L22"/>
    <mergeCell ref="B13:K13"/>
    <mergeCell ref="B5:G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Méthodologie</vt:lpstr>
      <vt:lpstr>Résultats</vt:lpstr>
    </vt:vector>
  </TitlesOfParts>
  <Company>DRAAF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Sylvie LESAINT</dc:creator>
  <cp:lastModifiedBy>Sylvie LESAINT</cp:lastModifiedBy>
  <dcterms:created xsi:type="dcterms:W3CDTF">2022-10-20T09:15:52Z</dcterms:created>
  <dcterms:modified xsi:type="dcterms:W3CDTF">2023-04-05T13:29:14Z</dcterms:modified>
</cp:coreProperties>
</file>